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xr2="http://schemas.microsoft.com/office/spreadsheetml/2015/revision2" xmlns:x15="http://schemas.microsoft.com/office/spreadsheetml/2010/11/main" xmlns:xr6="http://schemas.microsoft.com/office/spreadsheetml/2016/revision6" xmlns:xr10="http://schemas.microsoft.com/office/spreadsheetml/2016/revision10" xmlns:mc="http://schemas.openxmlformats.org/markup-compatibility/2006" xmlns:xr="http://schemas.microsoft.com/office/spreadsheetml/2014/revision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K:\Bureaus-Offices\OMD\Financial Operations\Financial Operations Center\Section 9 Reg Fees\2019 Reg Fee Proceeding\FY 2019 Regulatory Fee Data\"/>
    </mc:Choice>
  </mc:AlternateContent>
  <bookViews>
    <workbookView xWindow="0" yWindow="0" windowWidth="21570" windowHeight="7980" activeTab="0"/>
  </bookViews>
  <sheets>
    <sheet name="parameters-181119" sheetId="1" r:id="rId2"/>
  </sheets>
  <definedNames>
    <definedName name="_xlnm._FilterDatabase" localSheetId="0" hidden="1">'parameters-181119'!$A$5:$G$4825</definedName>
    <definedName name="_xlnm.Print_Area" localSheetId="0">'parameters-181119'!$A$5:$G$1284</definedName>
  </definedNames>
  <calcPr fullCalcOnLoad="1"/>
  <extLst/>
</workbook>
</file>

<file path=xl/calcChain.xml><?xml version="1.0" encoding="utf-8"?>
<calcChain xmlns="http://schemas.openxmlformats.org/spreadsheetml/2006/main">
  <c r="F4825" i="1" l="1"/>
</calcChain>
</file>

<file path=xl/sharedStrings.xml><?xml version="1.0" encoding="utf-8"?>
<sst xmlns="http://schemas.openxmlformats.org/spreadsheetml/2006/main" count="2739" uniqueCount="1610">
  <si>
    <t>Population</t>
  </si>
  <si>
    <t>KYES-TV</t>
  </si>
  <si>
    <t>KTUU-TV</t>
  </si>
  <si>
    <t>KYUR</t>
  </si>
  <si>
    <t>KTBY</t>
  </si>
  <si>
    <t>KTVA</t>
  </si>
  <si>
    <t>KDMD</t>
  </si>
  <si>
    <t>KTVF</t>
  </si>
  <si>
    <t>KATN</t>
  </si>
  <si>
    <t>JUNEAU</t>
  </si>
  <si>
    <t>KTOO-TV</t>
  </si>
  <si>
    <t>KJUD</t>
  </si>
  <si>
    <t>KAKE</t>
  </si>
  <si>
    <t>KUBD</t>
  </si>
  <si>
    <t>KTNL-TV</t>
  </si>
  <si>
    <t>WGWW</t>
  </si>
  <si>
    <t>WDBB</t>
  </si>
  <si>
    <t>WVTM-TV</t>
  </si>
  <si>
    <t>WIAT</t>
  </si>
  <si>
    <t>WABM</t>
  </si>
  <si>
    <t>WBRC</t>
  </si>
  <si>
    <t>WDHN</t>
  </si>
  <si>
    <t>WTVY</t>
  </si>
  <si>
    <t>WHDF</t>
  </si>
  <si>
    <t>WPXH-TV</t>
  </si>
  <si>
    <t>WFNA</t>
  </si>
  <si>
    <t>WTTO</t>
  </si>
  <si>
    <t>WHNT-TV</t>
  </si>
  <si>
    <t>WAAY-TV</t>
  </si>
  <si>
    <t>WZDX</t>
  </si>
  <si>
    <t>WAFF</t>
  </si>
  <si>
    <t>JACKSONVILLE</t>
  </si>
  <si>
    <t>WALA-TV</t>
  </si>
  <si>
    <t>WPMI-TV</t>
  </si>
  <si>
    <t>WKRG-TV</t>
  </si>
  <si>
    <t>WSFA</t>
  </si>
  <si>
    <t>WCOV-TV</t>
  </si>
  <si>
    <t>WNCF</t>
  </si>
  <si>
    <t>WLGA</t>
  </si>
  <si>
    <t>WDFX-TV</t>
  </si>
  <si>
    <t>WBIH</t>
  </si>
  <si>
    <t>WAKA</t>
  </si>
  <si>
    <t>WIYC</t>
  </si>
  <si>
    <t>WSES</t>
  </si>
  <si>
    <t>KMYA-DT</t>
  </si>
  <si>
    <t>KTVE</t>
  </si>
  <si>
    <t>KXNW</t>
  </si>
  <si>
    <t>KHOG-TV</t>
  </si>
  <si>
    <t>KFSM-TV</t>
  </si>
  <si>
    <t>KHBS</t>
  </si>
  <si>
    <t>KFTA-TV</t>
  </si>
  <si>
    <t>KVTH-DT</t>
  </si>
  <si>
    <t>KAIT</t>
  </si>
  <si>
    <t>KVTJ-DT</t>
  </si>
  <si>
    <t>KTHV</t>
  </si>
  <si>
    <t>KATV</t>
  </si>
  <si>
    <t>KLRT-TV</t>
  </si>
  <si>
    <t>KARK-TV</t>
  </si>
  <si>
    <t>KKAP</t>
  </si>
  <si>
    <t>KARZ-TV</t>
  </si>
  <si>
    <t>NASHVILLE</t>
  </si>
  <si>
    <t>KVTN-DT</t>
  </si>
  <si>
    <t>KASN</t>
  </si>
  <si>
    <t>KNWA-TV</t>
  </si>
  <si>
    <t>KFTU-DT</t>
  </si>
  <si>
    <t>KFPH-DT</t>
  </si>
  <si>
    <t>KNAZ-TV</t>
  </si>
  <si>
    <t>KUVE-DT</t>
  </si>
  <si>
    <t>KMOH-TV</t>
  </si>
  <si>
    <t>KSAZ-TV</t>
  </si>
  <si>
    <t>KNXV-TV</t>
  </si>
  <si>
    <t>KPHO-TV</t>
  </si>
  <si>
    <t>KPAZ-TV</t>
  </si>
  <si>
    <t>KTVK</t>
  </si>
  <si>
    <t>KUTP</t>
  </si>
  <si>
    <t>KTVW-DT</t>
  </si>
  <si>
    <t>KTAZ</t>
  </si>
  <si>
    <t>KASW</t>
  </si>
  <si>
    <t>KAZT-TV</t>
  </si>
  <si>
    <t>KWBA-TV</t>
  </si>
  <si>
    <t>KPPX-TV</t>
  </si>
  <si>
    <t>KGUN-TV</t>
  </si>
  <si>
    <t>KOLD-TV</t>
  </si>
  <si>
    <t>KTTU</t>
  </si>
  <si>
    <t>KVOA</t>
  </si>
  <si>
    <t>KMSB</t>
  </si>
  <si>
    <t>KHRR</t>
  </si>
  <si>
    <t>KYMA-DT</t>
  </si>
  <si>
    <t>KSWT</t>
  </si>
  <si>
    <t>KDOC-TV</t>
  </si>
  <si>
    <t>KAEF-TV</t>
  </si>
  <si>
    <t>KERO-TV</t>
  </si>
  <si>
    <t>KGET-TV</t>
  </si>
  <si>
    <t>KBAK-TV</t>
  </si>
  <si>
    <t>KUVI-DT</t>
  </si>
  <si>
    <t>KVME-TV</t>
  </si>
  <si>
    <t>KAJB</t>
  </si>
  <si>
    <t>KBSV</t>
  </si>
  <si>
    <t>KNVN</t>
  </si>
  <si>
    <t>KGMC</t>
  </si>
  <si>
    <t>KVEA</t>
  </si>
  <si>
    <t>KRCB</t>
  </si>
  <si>
    <t>KECY-TV</t>
  </si>
  <si>
    <t>KVYE</t>
  </si>
  <si>
    <t>KIEM-TV</t>
  </si>
  <si>
    <t>KJRW</t>
  </si>
  <si>
    <t>KBVU</t>
  </si>
  <si>
    <t>KAIL</t>
  </si>
  <si>
    <t>KFSN-TV</t>
  </si>
  <si>
    <t>KGPE</t>
  </si>
  <si>
    <t>KSEE</t>
  </si>
  <si>
    <t>KFTV-DT</t>
  </si>
  <si>
    <t>KSCI</t>
  </si>
  <si>
    <t>LOS ANGELES</t>
  </si>
  <si>
    <t>KABC-TV</t>
  </si>
  <si>
    <t>KCAL-TV</t>
  </si>
  <si>
    <t>KTTV</t>
  </si>
  <si>
    <t>KCOP-TV</t>
  </si>
  <si>
    <t>KCET</t>
  </si>
  <si>
    <t>KTLA</t>
  </si>
  <si>
    <t>KMEX-DT</t>
  </si>
  <si>
    <t>KNBC</t>
  </si>
  <si>
    <t>KWHY-TV</t>
  </si>
  <si>
    <t>KCBS-TV</t>
  </si>
  <si>
    <t>KNSO</t>
  </si>
  <si>
    <t>KUVS-DT</t>
  </si>
  <si>
    <t>KION-TV</t>
  </si>
  <si>
    <t>KTVU</t>
  </si>
  <si>
    <t>KFTR-DT</t>
  </si>
  <si>
    <t>KESQ-TV</t>
  </si>
  <si>
    <t>KMIR-TV</t>
  </si>
  <si>
    <t>KCVU</t>
  </si>
  <si>
    <t>KTFF-DT</t>
  </si>
  <si>
    <t>KXLA</t>
  </si>
  <si>
    <t>KRCR-TV</t>
  </si>
  <si>
    <t>KVIE</t>
  </si>
  <si>
    <t>KXTV</t>
  </si>
  <si>
    <t>KMAX-TV</t>
  </si>
  <si>
    <t>KCRA-TV</t>
  </si>
  <si>
    <t>KTXL</t>
  </si>
  <si>
    <t>KSPX-TV</t>
  </si>
  <si>
    <t>KSBW</t>
  </si>
  <si>
    <t>KCBA</t>
  </si>
  <si>
    <t>KPXN-TV</t>
  </si>
  <si>
    <t>KFMB-TV</t>
  </si>
  <si>
    <t>KGTV</t>
  </si>
  <si>
    <t>KUSI-TV</t>
  </si>
  <si>
    <t>KSWB-TV</t>
  </si>
  <si>
    <t>KNSD</t>
  </si>
  <si>
    <t>KGO-TV</t>
  </si>
  <si>
    <t>KPIX-TV</t>
  </si>
  <si>
    <t>KQED</t>
  </si>
  <si>
    <t>KRON-TV</t>
  </si>
  <si>
    <t>KCNS</t>
  </si>
  <si>
    <t>KBCW</t>
  </si>
  <si>
    <t>KDTV-DT</t>
  </si>
  <si>
    <t>KNTV</t>
  </si>
  <si>
    <t>KICU-TV</t>
  </si>
  <si>
    <t>KKPX-TV</t>
  </si>
  <si>
    <t>KSTS</t>
  </si>
  <si>
    <t>KSBY</t>
  </si>
  <si>
    <t>KTAS</t>
  </si>
  <si>
    <t>KPJK</t>
  </si>
  <si>
    <t>KFRE-TV</t>
  </si>
  <si>
    <t>KPMR</t>
  </si>
  <si>
    <t>KEYT-TV</t>
  </si>
  <si>
    <t>KCOY-TV</t>
  </si>
  <si>
    <t>KOVR</t>
  </si>
  <si>
    <t>KTFK-DT</t>
  </si>
  <si>
    <t>KQCA</t>
  </si>
  <si>
    <t>KVMD</t>
  </si>
  <si>
    <t>KFSF-DT</t>
  </si>
  <si>
    <t>KMPH-TV</t>
  </si>
  <si>
    <t>KQET</t>
  </si>
  <si>
    <t>KCEC</t>
  </si>
  <si>
    <t>KETD</t>
  </si>
  <si>
    <t>KXRM-TV</t>
  </si>
  <si>
    <t>KRDO-TV</t>
  </si>
  <si>
    <t>KKTV</t>
  </si>
  <si>
    <t>KMGH-TV</t>
  </si>
  <si>
    <t>KUSA</t>
  </si>
  <si>
    <t>KTVD</t>
  </si>
  <si>
    <t>KTFD-TV</t>
  </si>
  <si>
    <t>KDVR</t>
  </si>
  <si>
    <t>KWGN-TV</t>
  </si>
  <si>
    <t>KCNC-TV</t>
  </si>
  <si>
    <t>KPXC-TV</t>
  </si>
  <si>
    <t>KREZ-TV</t>
  </si>
  <si>
    <t>KRTN-TV</t>
  </si>
  <si>
    <t>KFCT</t>
  </si>
  <si>
    <t>KREG-TV</t>
  </si>
  <si>
    <t>KREX-TV</t>
  </si>
  <si>
    <t>KGBY</t>
  </si>
  <si>
    <t>KKCO</t>
  </si>
  <si>
    <t>KFQX</t>
  </si>
  <si>
    <t>KDEN-TV</t>
  </si>
  <si>
    <t>KREY-TV</t>
  </si>
  <si>
    <t>KOAA-TV</t>
  </si>
  <si>
    <t>KVSN-DT</t>
  </si>
  <si>
    <t>KCDO-TV</t>
  </si>
  <si>
    <t>WTIC-TV</t>
  </si>
  <si>
    <t>WFSB</t>
  </si>
  <si>
    <t>WVIT</t>
  </si>
  <si>
    <t>WTNH</t>
  </si>
  <si>
    <t>WHPX-TV</t>
  </si>
  <si>
    <t>WCCT-TV</t>
  </si>
  <si>
    <t>WJLA-TV</t>
  </si>
  <si>
    <t>WUSA</t>
  </si>
  <si>
    <t>WETA-TV</t>
  </si>
  <si>
    <t>WTTG</t>
  </si>
  <si>
    <t>WRC-TV</t>
  </si>
  <si>
    <t>WMDE</t>
  </si>
  <si>
    <t>WDPB</t>
  </si>
  <si>
    <t>WDPN-TV</t>
  </si>
  <si>
    <t>WHYY-TV</t>
  </si>
  <si>
    <t>WPPX-TV</t>
  </si>
  <si>
    <t>WXPX-TV</t>
  </si>
  <si>
    <t>WFTX-TV</t>
  </si>
  <si>
    <t>WKCF</t>
  </si>
  <si>
    <t>WESH</t>
  </si>
  <si>
    <t>WOTF-TV</t>
  </si>
  <si>
    <t>WFBD</t>
  </si>
  <si>
    <t>WSCV</t>
  </si>
  <si>
    <t>WBBH-TV</t>
  </si>
  <si>
    <t>WINK-TV</t>
  </si>
  <si>
    <t>WTVX</t>
  </si>
  <si>
    <t>WTCE-TV</t>
  </si>
  <si>
    <t>WPAN</t>
  </si>
  <si>
    <t>WAWD</t>
  </si>
  <si>
    <t>WFGX</t>
  </si>
  <si>
    <t>WNBW-DT</t>
  </si>
  <si>
    <t>WCJB-TV</t>
  </si>
  <si>
    <t>WGFL</t>
  </si>
  <si>
    <t>WAMI-DT</t>
  </si>
  <si>
    <t>WJCT</t>
  </si>
  <si>
    <t>WTLV</t>
  </si>
  <si>
    <t>WJAX-TV</t>
  </si>
  <si>
    <t>WFOX-TV</t>
  </si>
  <si>
    <t>WCWJ</t>
  </si>
  <si>
    <t>WJXT</t>
  </si>
  <si>
    <t>WJEB-TV</t>
  </si>
  <si>
    <t>WSBS-TV</t>
  </si>
  <si>
    <t>WGEN-TV</t>
  </si>
  <si>
    <t>WPXP-TV</t>
  </si>
  <si>
    <t>WMOR-TV</t>
  </si>
  <si>
    <t>WFXU</t>
  </si>
  <si>
    <t>WVEN-TV</t>
  </si>
  <si>
    <t>WOPX-TV</t>
  </si>
  <si>
    <t>WSVN</t>
  </si>
  <si>
    <t>WPLG</t>
  </si>
  <si>
    <t>WPBT</t>
  </si>
  <si>
    <t>WSFL-TV</t>
  </si>
  <si>
    <t>WFOR-TV</t>
  </si>
  <si>
    <t>WLTV-DT</t>
  </si>
  <si>
    <t>WTVJ</t>
  </si>
  <si>
    <t>WBFS-TV</t>
  </si>
  <si>
    <t>WPXM-TV</t>
  </si>
  <si>
    <t>WHFT-TV</t>
  </si>
  <si>
    <t>WZVN-TV</t>
  </si>
  <si>
    <t>WXCW</t>
  </si>
  <si>
    <t>WOGX</t>
  </si>
  <si>
    <t>WJXX</t>
  </si>
  <si>
    <t>WFTV</t>
  </si>
  <si>
    <t>WOFL</t>
  </si>
  <si>
    <t>WKMG-TV</t>
  </si>
  <si>
    <t>WRDQ</t>
  </si>
  <si>
    <t>WRBW</t>
  </si>
  <si>
    <t>WPGX</t>
  </si>
  <si>
    <t>WMBB</t>
  </si>
  <si>
    <t>WJHG-TV</t>
  </si>
  <si>
    <t>WPCT</t>
  </si>
  <si>
    <t>WEAR-TV</t>
  </si>
  <si>
    <t>WJTC</t>
  </si>
  <si>
    <t>WWSB</t>
  </si>
  <si>
    <t>WTSP</t>
  </si>
  <si>
    <t>WTOG</t>
  </si>
  <si>
    <t>WHDT</t>
  </si>
  <si>
    <t>WTLF</t>
  </si>
  <si>
    <t>WTXL-TV</t>
  </si>
  <si>
    <t>WTWC-TV</t>
  </si>
  <si>
    <t>WFLA-TV</t>
  </si>
  <si>
    <t>WTVT</t>
  </si>
  <si>
    <t>WFTS-TV</t>
  </si>
  <si>
    <t>WVEA-TV</t>
  </si>
  <si>
    <t>WPBF</t>
  </si>
  <si>
    <t>WFTT-TV</t>
  </si>
  <si>
    <t>WPTV-TV</t>
  </si>
  <si>
    <t>WPEC</t>
  </si>
  <si>
    <t>WFLX</t>
  </si>
  <si>
    <t>WALB</t>
  </si>
  <si>
    <t>WFXL</t>
  </si>
  <si>
    <t>WUVG-DT</t>
  </si>
  <si>
    <t>ATLANTA</t>
  </si>
  <si>
    <t>Atlanta</t>
  </si>
  <si>
    <t>WXIA-TV</t>
  </si>
  <si>
    <t>WGCL-TV</t>
  </si>
  <si>
    <t>WPCH-TV</t>
  </si>
  <si>
    <t>WATL</t>
  </si>
  <si>
    <t>WAGA-TV</t>
  </si>
  <si>
    <t>WSB-TV</t>
  </si>
  <si>
    <t>WATC-DT</t>
  </si>
  <si>
    <t>WUPA</t>
  </si>
  <si>
    <t>WRDW-TV</t>
  </si>
  <si>
    <t>AUGUSTA</t>
  </si>
  <si>
    <t>WFXG</t>
  </si>
  <si>
    <t>WJBF</t>
  </si>
  <si>
    <t>WTLH</t>
  </si>
  <si>
    <t>WSCG</t>
  </si>
  <si>
    <t>WPXC-TV</t>
  </si>
  <si>
    <t>WTVM</t>
  </si>
  <si>
    <t>WRBL</t>
  </si>
  <si>
    <t>WLTZ</t>
  </si>
  <si>
    <t>WXTX</t>
  </si>
  <si>
    <t>WSST-TV</t>
  </si>
  <si>
    <t>WMAZ-TV</t>
  </si>
  <si>
    <t>WGXA</t>
  </si>
  <si>
    <t>Macon</t>
  </si>
  <si>
    <t>WMGT-TV</t>
  </si>
  <si>
    <t>WPGA-TV</t>
  </si>
  <si>
    <t>WPXA-TV</t>
  </si>
  <si>
    <t>WTOC-TV</t>
  </si>
  <si>
    <t>WSAV-TV</t>
  </si>
  <si>
    <t>WJCL</t>
  </si>
  <si>
    <t>Savannah</t>
  </si>
  <si>
    <t>WCTV</t>
  </si>
  <si>
    <t>WGTA</t>
  </si>
  <si>
    <t>WSWG</t>
  </si>
  <si>
    <t>KUAM-TV</t>
  </si>
  <si>
    <t>KTGM</t>
  </si>
  <si>
    <t>KGMD-TV</t>
  </si>
  <si>
    <t>KHAW-TV</t>
  </si>
  <si>
    <t>KHVO</t>
  </si>
  <si>
    <t>KHBC-TV</t>
  </si>
  <si>
    <t>KWHD</t>
  </si>
  <si>
    <t>KHON-TV</t>
  </si>
  <si>
    <t>HONOLULU</t>
  </si>
  <si>
    <t>KIKU</t>
  </si>
  <si>
    <t>KFVE</t>
  </si>
  <si>
    <t>KGMB</t>
  </si>
  <si>
    <t>KWHE</t>
  </si>
  <si>
    <t>KBFD-DT</t>
  </si>
  <si>
    <t>KHNL</t>
  </si>
  <si>
    <t>KALO</t>
  </si>
  <si>
    <t>KITV</t>
  </si>
  <si>
    <t>KWBN</t>
  </si>
  <si>
    <t>KKAI</t>
  </si>
  <si>
    <t>KLEI-TV</t>
  </si>
  <si>
    <t>KPXO-TV</t>
  </si>
  <si>
    <t>KAII-TV</t>
  </si>
  <si>
    <t>KMAU</t>
  </si>
  <si>
    <t>KOGG</t>
  </si>
  <si>
    <t>KWHM</t>
  </si>
  <si>
    <t>KGMV</t>
  </si>
  <si>
    <t>WOI-DT</t>
  </si>
  <si>
    <t>KCWI-TV</t>
  </si>
  <si>
    <t>KGCW</t>
  </si>
  <si>
    <t>KCRG-TV</t>
  </si>
  <si>
    <t>KPXR-TV</t>
  </si>
  <si>
    <t>KFXA</t>
  </si>
  <si>
    <t>KGAN</t>
  </si>
  <si>
    <t>KWQC-TV</t>
  </si>
  <si>
    <t>KLJB</t>
  </si>
  <si>
    <t>KCCI</t>
  </si>
  <si>
    <t>WHO-DT</t>
  </si>
  <si>
    <t>KDSM-TV</t>
  </si>
  <si>
    <t>KWKB</t>
  </si>
  <si>
    <t>KIMT</t>
  </si>
  <si>
    <t>KFPX-TV</t>
  </si>
  <si>
    <t>KYOU-TV</t>
  </si>
  <si>
    <t>KCAU-TV</t>
  </si>
  <si>
    <t>KMEG</t>
  </si>
  <si>
    <t>KTIV</t>
  </si>
  <si>
    <t>KPTH</t>
  </si>
  <si>
    <t>KWWL</t>
  </si>
  <si>
    <t>KTVB</t>
  </si>
  <si>
    <t>KBOI-TV</t>
  </si>
  <si>
    <t>KKJB</t>
  </si>
  <si>
    <t>KNIN-TV</t>
  </si>
  <si>
    <t>KIFI-TV</t>
  </si>
  <si>
    <t>KIDK</t>
  </si>
  <si>
    <t>KLEW-TV</t>
  </si>
  <si>
    <t>KTRV-TV</t>
  </si>
  <si>
    <t>KIVI-TV</t>
  </si>
  <si>
    <t>KPIF</t>
  </si>
  <si>
    <t>KPVI-DT</t>
  </si>
  <si>
    <t>KVUI</t>
  </si>
  <si>
    <t>KMVT</t>
  </si>
  <si>
    <t>WYZZ-TV</t>
  </si>
  <si>
    <t>WICD</t>
  </si>
  <si>
    <t>WCIA</t>
  </si>
  <si>
    <t>CHICAGO</t>
  </si>
  <si>
    <t>WBBM-TV</t>
  </si>
  <si>
    <t>WGN-TV</t>
  </si>
  <si>
    <t>Chicago</t>
  </si>
  <si>
    <t>WCIU-TV</t>
  </si>
  <si>
    <t>WMAQ-TV</t>
  </si>
  <si>
    <t>WFLD</t>
  </si>
  <si>
    <t>WCPX-TV</t>
  </si>
  <si>
    <t>WLS-TV</t>
  </si>
  <si>
    <t>WTTW</t>
  </si>
  <si>
    <t>WAND</t>
  </si>
  <si>
    <t>WBUI</t>
  </si>
  <si>
    <t>WRBU</t>
  </si>
  <si>
    <t>WSIL-TV</t>
  </si>
  <si>
    <t>WGBO-DT</t>
  </si>
  <si>
    <t>WQAD-TV</t>
  </si>
  <si>
    <t>WPXS</t>
  </si>
  <si>
    <t>WHOI</t>
  </si>
  <si>
    <t>WEEK-TV</t>
  </si>
  <si>
    <t>WMBD-TV</t>
  </si>
  <si>
    <t>WAOE</t>
  </si>
  <si>
    <t>WGEM-TV</t>
  </si>
  <si>
    <t>WHBF-TV</t>
  </si>
  <si>
    <t>WREX</t>
  </si>
  <si>
    <t>WTVO</t>
  </si>
  <si>
    <t>WQRF-TV</t>
  </si>
  <si>
    <t>Rockford</t>
  </si>
  <si>
    <t>WCIX</t>
  </si>
  <si>
    <t>WICS</t>
  </si>
  <si>
    <t>WRSP-TV</t>
  </si>
  <si>
    <t>WCCU</t>
  </si>
  <si>
    <t>WIPX-TV</t>
  </si>
  <si>
    <t>WTTV</t>
  </si>
  <si>
    <t>WSJV</t>
  </si>
  <si>
    <t>WEHT</t>
  </si>
  <si>
    <t>EVANSVILLE</t>
  </si>
  <si>
    <t>WNIN</t>
  </si>
  <si>
    <t>WTVW</t>
  </si>
  <si>
    <t>WFIE</t>
  </si>
  <si>
    <t>WISE-TV</t>
  </si>
  <si>
    <t>WPTA</t>
  </si>
  <si>
    <t>WANE-TV</t>
  </si>
  <si>
    <t>WFFT-TV</t>
  </si>
  <si>
    <t>WJYS</t>
  </si>
  <si>
    <t>INDIANAPOLIS</t>
  </si>
  <si>
    <t>WISH-TV</t>
  </si>
  <si>
    <t>WTHR</t>
  </si>
  <si>
    <t>WHMB-TV</t>
  </si>
  <si>
    <t>WRTV</t>
  </si>
  <si>
    <t>WDTI</t>
  </si>
  <si>
    <t>WXIN</t>
  </si>
  <si>
    <t>WTTK</t>
  </si>
  <si>
    <t>WLFI-TV</t>
  </si>
  <si>
    <t>WBKI</t>
  </si>
  <si>
    <t>WSBT-TV</t>
  </si>
  <si>
    <t>WNDU-TV</t>
  </si>
  <si>
    <t>WHME-TV</t>
  </si>
  <si>
    <t>WTHI-TV</t>
  </si>
  <si>
    <t>WTWO</t>
  </si>
  <si>
    <t>WAWV-TV</t>
  </si>
  <si>
    <t>KLBY</t>
  </si>
  <si>
    <t>KDCU-DT</t>
  </si>
  <si>
    <t>KBSD-DT</t>
  </si>
  <si>
    <t>KSNG</t>
  </si>
  <si>
    <t>KUPK</t>
  </si>
  <si>
    <t>KBSL-DT</t>
  </si>
  <si>
    <t>KSNC</t>
  </si>
  <si>
    <t>KBSH-DT</t>
  </si>
  <si>
    <t>KOCW</t>
  </si>
  <si>
    <t>KWCH-DT</t>
  </si>
  <si>
    <t>KMTW</t>
  </si>
  <si>
    <t>Kansas City</t>
  </si>
  <si>
    <t>KMCI-TV</t>
  </si>
  <si>
    <t>KOAM-TV</t>
  </si>
  <si>
    <t>KFJX</t>
  </si>
  <si>
    <t>KAAS-TV</t>
  </si>
  <si>
    <t>KSQA</t>
  </si>
  <si>
    <t>WIBW-TV</t>
  </si>
  <si>
    <t>KSNT</t>
  </si>
  <si>
    <t>KTKA-TV</t>
  </si>
  <si>
    <t>KSCW-DT</t>
  </si>
  <si>
    <t>KSAS-TV</t>
  </si>
  <si>
    <t>KSNW</t>
  </si>
  <si>
    <t>WTSF</t>
  </si>
  <si>
    <t>WLJC-TV</t>
  </si>
  <si>
    <t>WBKO</t>
  </si>
  <si>
    <t>WNKY</t>
  </si>
  <si>
    <t>WDKY-TV</t>
  </si>
  <si>
    <t>WYMT-TV</t>
  </si>
  <si>
    <t>WKYT-TV</t>
  </si>
  <si>
    <t>WLEX-TV</t>
  </si>
  <si>
    <t>WTVQ-DT</t>
  </si>
  <si>
    <t>WBNA</t>
  </si>
  <si>
    <t>WHAS-TV</t>
  </si>
  <si>
    <t>WLKY</t>
  </si>
  <si>
    <t>Louisville</t>
  </si>
  <si>
    <t>WAVE</t>
  </si>
  <si>
    <t>WDRB</t>
  </si>
  <si>
    <t>WUPX-TV</t>
  </si>
  <si>
    <t>WXIX-TV</t>
  </si>
  <si>
    <t>WPSD-TV</t>
  </si>
  <si>
    <t>WDKA</t>
  </si>
  <si>
    <t>KLAX-TV</t>
  </si>
  <si>
    <t>KALB-TV</t>
  </si>
  <si>
    <t>KBCA</t>
  </si>
  <si>
    <t>WAFB</t>
  </si>
  <si>
    <t>WBRZ-TV</t>
  </si>
  <si>
    <t>WVLA-TV</t>
  </si>
  <si>
    <t>WGMB-TV</t>
  </si>
  <si>
    <t>KMLU</t>
  </si>
  <si>
    <t>KGLA-DT</t>
  </si>
  <si>
    <t>KLFY-TV</t>
  </si>
  <si>
    <t>KADN-TV</t>
  </si>
  <si>
    <t>KATC</t>
  </si>
  <si>
    <t>KPLC</t>
  </si>
  <si>
    <t>KVHP</t>
  </si>
  <si>
    <t>KPXJ</t>
  </si>
  <si>
    <t>KNOE-TV</t>
  </si>
  <si>
    <t>KLWB</t>
  </si>
  <si>
    <t>WNOL-TV</t>
  </si>
  <si>
    <t>WGNO</t>
  </si>
  <si>
    <t>WVUE-DT</t>
  </si>
  <si>
    <t>WWL-TV</t>
  </si>
  <si>
    <t>WDSU</t>
  </si>
  <si>
    <t>WPXL-TV</t>
  </si>
  <si>
    <t>KSLA</t>
  </si>
  <si>
    <t>KTBS-TV</t>
  </si>
  <si>
    <t>KMSS-TV</t>
  </si>
  <si>
    <t>KSHV-TV</t>
  </si>
  <si>
    <t>WUPL</t>
  </si>
  <si>
    <t>KARD</t>
  </si>
  <si>
    <t>WCVB-TV</t>
  </si>
  <si>
    <t>WBZ-TV</t>
  </si>
  <si>
    <t>WFXT</t>
  </si>
  <si>
    <t>WBPX-TV</t>
  </si>
  <si>
    <t>WSBK-TV</t>
  </si>
  <si>
    <t>WHDH</t>
  </si>
  <si>
    <t>WUNI</t>
  </si>
  <si>
    <t>WLNE-TV</t>
  </si>
  <si>
    <t>WWDP</t>
  </si>
  <si>
    <t>WNYA</t>
  </si>
  <si>
    <t>WWLP</t>
  </si>
  <si>
    <t>WGGB-TV</t>
  </si>
  <si>
    <t>WUTF-TV</t>
  </si>
  <si>
    <t>WBAL-TV</t>
  </si>
  <si>
    <t>WJZ-TV</t>
  </si>
  <si>
    <t>WNUV</t>
  </si>
  <si>
    <t>WMAR-TV</t>
  </si>
  <si>
    <t>WBFF</t>
  </si>
  <si>
    <t>WDVM-TV</t>
  </si>
  <si>
    <t>WBOC-TV</t>
  </si>
  <si>
    <t>WMDT</t>
  </si>
  <si>
    <t>WLBZ</t>
  </si>
  <si>
    <t>WVII-TV</t>
  </si>
  <si>
    <t>WABI-TV</t>
  </si>
  <si>
    <t>WIPL</t>
  </si>
  <si>
    <t>WMTW</t>
  </si>
  <si>
    <t>WGME-TV</t>
  </si>
  <si>
    <t>WPXT</t>
  </si>
  <si>
    <t>WCSH</t>
  </si>
  <si>
    <t>WAGM-TV</t>
  </si>
  <si>
    <t>WPFO</t>
  </si>
  <si>
    <t>WBKB-TV</t>
  </si>
  <si>
    <t>WPXD-TV</t>
  </si>
  <si>
    <t>WOTV</t>
  </si>
  <si>
    <t>WZPX-TV</t>
  </si>
  <si>
    <t>WNEM-TV</t>
  </si>
  <si>
    <t>WBSF</t>
  </si>
  <si>
    <t>WWTV</t>
  </si>
  <si>
    <t>WFQX-TV</t>
  </si>
  <si>
    <t>WBKP</t>
  </si>
  <si>
    <t>WTOM-TV</t>
  </si>
  <si>
    <t>WJBK</t>
  </si>
  <si>
    <t>WKBD-TV</t>
  </si>
  <si>
    <t>WMYD</t>
  </si>
  <si>
    <t>Detroit</t>
  </si>
  <si>
    <t>WXYZ-TV</t>
  </si>
  <si>
    <t>WWJ-TV</t>
  </si>
  <si>
    <t>WDIV-TV</t>
  </si>
  <si>
    <t>WJMN-TV</t>
  </si>
  <si>
    <t>WJRT-TV</t>
  </si>
  <si>
    <t>WSMH</t>
  </si>
  <si>
    <t>WOOD-TV</t>
  </si>
  <si>
    <t>WZZM</t>
  </si>
  <si>
    <t>WXMI</t>
  </si>
  <si>
    <t>WBUP</t>
  </si>
  <si>
    <t>WWMT</t>
  </si>
  <si>
    <t>WLAJ</t>
  </si>
  <si>
    <t>WSYM-TV</t>
  </si>
  <si>
    <t>WZMQ</t>
  </si>
  <si>
    <t>WLUC-TV</t>
  </si>
  <si>
    <t>WADL</t>
  </si>
  <si>
    <t>WTLJ</t>
  </si>
  <si>
    <t>WILX-TV</t>
  </si>
  <si>
    <t>WEYI-TV</t>
  </si>
  <si>
    <t>WAQP</t>
  </si>
  <si>
    <t>WGTQ</t>
  </si>
  <si>
    <t>WWUP-TV</t>
  </si>
  <si>
    <t>WGTU</t>
  </si>
  <si>
    <t>WPBN-TV</t>
  </si>
  <si>
    <t>WFUP</t>
  </si>
  <si>
    <t>KSAX</t>
  </si>
  <si>
    <t>KWCM-TV</t>
  </si>
  <si>
    <t>KAAL</t>
  </si>
  <si>
    <t>KAWE</t>
  </si>
  <si>
    <t>KFTC</t>
  </si>
  <si>
    <t>KRII</t>
  </si>
  <si>
    <t>WDSE</t>
  </si>
  <si>
    <t>WDIO-DT</t>
  </si>
  <si>
    <t>KQDS-TV</t>
  </si>
  <si>
    <t>KCWV</t>
  </si>
  <si>
    <t>KDLH</t>
  </si>
  <si>
    <t>WIRT-DT</t>
  </si>
  <si>
    <t>WRPT</t>
  </si>
  <si>
    <t>KEYC-TV</t>
  </si>
  <si>
    <t>KMSP-TV</t>
  </si>
  <si>
    <t>KARE</t>
  </si>
  <si>
    <t>WUCW</t>
  </si>
  <si>
    <t>WFTC</t>
  </si>
  <si>
    <t>WCCO-TV</t>
  </si>
  <si>
    <t>KSTC-TV</t>
  </si>
  <si>
    <t>KRWF</t>
  </si>
  <si>
    <t>KTTC</t>
  </si>
  <si>
    <t>KXLT-TV</t>
  </si>
  <si>
    <t>KPXM-TV</t>
  </si>
  <si>
    <t>KSTP-TV</t>
  </si>
  <si>
    <t>KBRR</t>
  </si>
  <si>
    <t>KCCW-TV</t>
  </si>
  <si>
    <t>KFVS-TV</t>
  </si>
  <si>
    <t>KBSI</t>
  </si>
  <si>
    <t>KMIZ</t>
  </si>
  <si>
    <t>KHQA-TV</t>
  </si>
  <si>
    <t>KRCG</t>
  </si>
  <si>
    <t>KODE-TV</t>
  </si>
  <si>
    <t>KSNF</t>
  </si>
  <si>
    <t>KCTV</t>
  </si>
  <si>
    <t>KMBC-TV</t>
  </si>
  <si>
    <t>KPXE-TV</t>
  </si>
  <si>
    <t>KCWE</t>
  </si>
  <si>
    <t>WDAF-TV</t>
  </si>
  <si>
    <t>KSHB-TV</t>
  </si>
  <si>
    <t>KSMO-TV</t>
  </si>
  <si>
    <t>KTVO</t>
  </si>
  <si>
    <t>KRBK</t>
  </si>
  <si>
    <t>KPOB-TV</t>
  </si>
  <si>
    <t>KOLR</t>
  </si>
  <si>
    <t>KOZL-TV</t>
  </si>
  <si>
    <t>KYTV</t>
  </si>
  <si>
    <t>KSDK</t>
  </si>
  <si>
    <t>KQTV</t>
  </si>
  <si>
    <t>KNLC</t>
  </si>
  <si>
    <t>KMOV</t>
  </si>
  <si>
    <t>KPLR-TV</t>
  </si>
  <si>
    <t>KDNL-TV</t>
  </si>
  <si>
    <t>KTVI</t>
  </si>
  <si>
    <t>WLOX</t>
  </si>
  <si>
    <t>WCBI-TV</t>
  </si>
  <si>
    <t>WFXW</t>
  </si>
  <si>
    <t>WABG-TV</t>
  </si>
  <si>
    <t>WXXV-TV</t>
  </si>
  <si>
    <t>WHLT</t>
  </si>
  <si>
    <t>WJTV</t>
  </si>
  <si>
    <t>WAPT</t>
  </si>
  <si>
    <t>WWJX</t>
  </si>
  <si>
    <t>WLBT</t>
  </si>
  <si>
    <t>WDBD</t>
  </si>
  <si>
    <t>WDAM-TV</t>
  </si>
  <si>
    <t>WTOK-TV</t>
  </si>
  <si>
    <t>WMDN</t>
  </si>
  <si>
    <t>WGBC</t>
  </si>
  <si>
    <t>WNTZ-TV</t>
  </si>
  <si>
    <t>WTVA</t>
  </si>
  <si>
    <t>WLOV-TV</t>
  </si>
  <si>
    <t>KTVQ</t>
  </si>
  <si>
    <t>KULR-TV</t>
  </si>
  <si>
    <t>KSVI</t>
  </si>
  <si>
    <t>KBZK</t>
  </si>
  <si>
    <t>KXLF-TV</t>
  </si>
  <si>
    <t>KTVM-TV</t>
  </si>
  <si>
    <t>KWYB</t>
  </si>
  <si>
    <t>KXGN-TV</t>
  </si>
  <si>
    <t>KRTV</t>
  </si>
  <si>
    <t>KFBB-TV</t>
  </si>
  <si>
    <t>KJJC</t>
  </si>
  <si>
    <t>KHMT</t>
  </si>
  <si>
    <t>KTVH-DT</t>
  </si>
  <si>
    <t>KCFW-TV</t>
  </si>
  <si>
    <t>KYUS-TV</t>
  </si>
  <si>
    <t>KPAX-TV</t>
  </si>
  <si>
    <t>KECI-TV</t>
  </si>
  <si>
    <t>KTMF</t>
  </si>
  <si>
    <t>WLOS</t>
  </si>
  <si>
    <t>WJZY</t>
  </si>
  <si>
    <t>WGPX-TV</t>
  </si>
  <si>
    <t>WTVI</t>
  </si>
  <si>
    <t>CHARLOTTE</t>
  </si>
  <si>
    <t>WCNC-TV</t>
  </si>
  <si>
    <t>WBTV</t>
  </si>
  <si>
    <t>WCCB</t>
  </si>
  <si>
    <t>WSOC-TV</t>
  </si>
  <si>
    <t>WTVD</t>
  </si>
  <si>
    <t>WRDC</t>
  </si>
  <si>
    <t>WUVC-DT</t>
  </si>
  <si>
    <t>WNCN</t>
  </si>
  <si>
    <t>WMYV</t>
  </si>
  <si>
    <t>WFMY-TV</t>
  </si>
  <si>
    <t>WNCT-TV</t>
  </si>
  <si>
    <t>WEPX-TV</t>
  </si>
  <si>
    <t>WYDO</t>
  </si>
  <si>
    <t>WHKY-TV</t>
  </si>
  <si>
    <t>WGHP</t>
  </si>
  <si>
    <t>WPXU-TV</t>
  </si>
  <si>
    <t>WAXN-TV</t>
  </si>
  <si>
    <t>WSKY-TV</t>
  </si>
  <si>
    <t>WCTI-TV</t>
  </si>
  <si>
    <t>WLFL</t>
  </si>
  <si>
    <t>WRAL-TV</t>
  </si>
  <si>
    <t>WRAZ</t>
  </si>
  <si>
    <t>WRPX-TV</t>
  </si>
  <si>
    <t>WITN-TV</t>
  </si>
  <si>
    <t>WSFX-TV</t>
  </si>
  <si>
    <t>WECT</t>
  </si>
  <si>
    <t>WWAY</t>
  </si>
  <si>
    <t>WXLV-TV</t>
  </si>
  <si>
    <t>WXII-TV</t>
  </si>
  <si>
    <t>KXMB-TV</t>
  </si>
  <si>
    <t>KBMY</t>
  </si>
  <si>
    <t>KNDB</t>
  </si>
  <si>
    <t>KFYR-TV</t>
  </si>
  <si>
    <t>WDAZ-TV</t>
  </si>
  <si>
    <t>KQCD-TV</t>
  </si>
  <si>
    <t>KXMA-TV</t>
  </si>
  <si>
    <t>KVRR</t>
  </si>
  <si>
    <t>WDAY-TV</t>
  </si>
  <si>
    <t>KVLY-TV</t>
  </si>
  <si>
    <t>KCPM</t>
  </si>
  <si>
    <t>KJRR</t>
  </si>
  <si>
    <t>KMOT</t>
  </si>
  <si>
    <t>KXMC-TV</t>
  </si>
  <si>
    <t>KMCY</t>
  </si>
  <si>
    <t>KNDM</t>
  </si>
  <si>
    <t>KNRR</t>
  </si>
  <si>
    <t>KRDK-TV</t>
  </si>
  <si>
    <t>KUMV-TV</t>
  </si>
  <si>
    <t>KXMD-TV</t>
  </si>
  <si>
    <t>KGIN</t>
  </si>
  <si>
    <t>KNHL</t>
  </si>
  <si>
    <t>KWNB-TV</t>
  </si>
  <si>
    <t>KHGI-TV</t>
  </si>
  <si>
    <t>KLKN</t>
  </si>
  <si>
    <t>KOLN</t>
  </si>
  <si>
    <t>KFXL-TV</t>
  </si>
  <si>
    <t>KSNK</t>
  </si>
  <si>
    <t>KNOP-TV</t>
  </si>
  <si>
    <t>KETV</t>
  </si>
  <si>
    <t>WOWT</t>
  </si>
  <si>
    <t>Omaha</t>
  </si>
  <si>
    <t>KXVO</t>
  </si>
  <si>
    <t>KPTM</t>
  </si>
  <si>
    <t>KMTV-TV</t>
  </si>
  <si>
    <t>KSTF</t>
  </si>
  <si>
    <t>KNEP</t>
  </si>
  <si>
    <t>KSNB-TV</t>
  </si>
  <si>
    <t>WPXG-TV</t>
  </si>
  <si>
    <t>WMUR-TV</t>
  </si>
  <si>
    <t>WNEU</t>
  </si>
  <si>
    <t>WACP</t>
  </si>
  <si>
    <t>WNJU</t>
  </si>
  <si>
    <t>WJLP</t>
  </si>
  <si>
    <t>WNET</t>
  </si>
  <si>
    <t>WFUT-DT</t>
  </si>
  <si>
    <t>WMBC-TV</t>
  </si>
  <si>
    <t>WWOR-TV</t>
  </si>
  <si>
    <t>WMGM-TV</t>
  </si>
  <si>
    <t>KOAT-TV</t>
  </si>
  <si>
    <t>KRQE</t>
  </si>
  <si>
    <t>KAZQ</t>
  </si>
  <si>
    <t>KLUZ-TV</t>
  </si>
  <si>
    <t>KOB</t>
  </si>
  <si>
    <t>KTFQ-TV</t>
  </si>
  <si>
    <t>KASY-TV</t>
  </si>
  <si>
    <t>KTEL-TV</t>
  </si>
  <si>
    <t>KVIH-TV</t>
  </si>
  <si>
    <t>KOBF</t>
  </si>
  <si>
    <t>KUPT</t>
  </si>
  <si>
    <t>KTDO</t>
  </si>
  <si>
    <t>KOBR</t>
  </si>
  <si>
    <t>KBIM-TV</t>
  </si>
  <si>
    <t>KRWB-TV</t>
  </si>
  <si>
    <t>KCHF</t>
  </si>
  <si>
    <t>KASA-TV</t>
  </si>
  <si>
    <t>KWBQ</t>
  </si>
  <si>
    <t>KENV-DT</t>
  </si>
  <si>
    <t>KVVU-TV</t>
  </si>
  <si>
    <t>KHSV</t>
  </si>
  <si>
    <t>KLAS-TV</t>
  </si>
  <si>
    <t>KTNV-TV</t>
  </si>
  <si>
    <t>KSNV</t>
  </si>
  <si>
    <t>KVCW</t>
  </si>
  <si>
    <t>KINC</t>
  </si>
  <si>
    <t>KMCC</t>
  </si>
  <si>
    <t>KBLR</t>
  </si>
  <si>
    <t>KRNV-DT</t>
  </si>
  <si>
    <t>KOLO-TV</t>
  </si>
  <si>
    <t>KTVN</t>
  </si>
  <si>
    <t>KAME-TV</t>
  </si>
  <si>
    <t>KRXI-TV</t>
  </si>
  <si>
    <t>KREN-TV</t>
  </si>
  <si>
    <t>WXXA-TV</t>
  </si>
  <si>
    <t>WNYT</t>
  </si>
  <si>
    <t>WTEN</t>
  </si>
  <si>
    <t>WYPX-TV</t>
  </si>
  <si>
    <t>WPXJ-TV</t>
  </si>
  <si>
    <t>WBNG-TV</t>
  </si>
  <si>
    <t>WICZ-TV</t>
  </si>
  <si>
    <t>WIVT</t>
  </si>
  <si>
    <t>WUTV</t>
  </si>
  <si>
    <t>WNLO</t>
  </si>
  <si>
    <t>WGRZ</t>
  </si>
  <si>
    <t>WKBW-TV</t>
  </si>
  <si>
    <t>WNYO-TV</t>
  </si>
  <si>
    <t>WWNY-TV</t>
  </si>
  <si>
    <t>WYDC</t>
  </si>
  <si>
    <t>WETM-TV</t>
  </si>
  <si>
    <t>WENY-TV</t>
  </si>
  <si>
    <t>WLIW</t>
  </si>
  <si>
    <t>WNYB</t>
  </si>
  <si>
    <t>NEW YORK</t>
  </si>
  <si>
    <t>WABC-TV</t>
  </si>
  <si>
    <t>WPIX</t>
  </si>
  <si>
    <t>WCBS-TV</t>
  </si>
  <si>
    <t>New York</t>
  </si>
  <si>
    <t>WPXN-TV</t>
  </si>
  <si>
    <t>WNYW</t>
  </si>
  <si>
    <t>WPTZ</t>
  </si>
  <si>
    <t>WLNY-TV</t>
  </si>
  <si>
    <t>WHEC-TV</t>
  </si>
  <si>
    <t>WHAM-TV</t>
  </si>
  <si>
    <t>WUHF</t>
  </si>
  <si>
    <t>WROC-TV</t>
  </si>
  <si>
    <t>WRGB</t>
  </si>
  <si>
    <t>WCWN</t>
  </si>
  <si>
    <t>WFTY-DT</t>
  </si>
  <si>
    <t>WBBZ-TV</t>
  </si>
  <si>
    <t>WSPX-TV</t>
  </si>
  <si>
    <t>WSYR-TV</t>
  </si>
  <si>
    <t>WSYT</t>
  </si>
  <si>
    <t>WSTM-TV</t>
  </si>
  <si>
    <t>WNYS-TV</t>
  </si>
  <si>
    <t>WTVH</t>
  </si>
  <si>
    <t>WFXV</t>
  </si>
  <si>
    <t>WKTV</t>
  </si>
  <si>
    <t>WUTR</t>
  </si>
  <si>
    <t>WWTI</t>
  </si>
  <si>
    <t>WVPX-TV</t>
  </si>
  <si>
    <t>WBNX-TV</t>
  </si>
  <si>
    <t>WWHO</t>
  </si>
  <si>
    <t>WKRC-TV</t>
  </si>
  <si>
    <t>WCPO-TV</t>
  </si>
  <si>
    <t>WSTR-TV</t>
  </si>
  <si>
    <t>WLWT</t>
  </si>
  <si>
    <t>WJW</t>
  </si>
  <si>
    <t>WEWS-TV</t>
  </si>
  <si>
    <t>WKYC</t>
  </si>
  <si>
    <t>WVIZ</t>
  </si>
  <si>
    <t>WQHS-DT</t>
  </si>
  <si>
    <t>WCMH-TV</t>
  </si>
  <si>
    <t>WBNS-TV</t>
  </si>
  <si>
    <t>WTTE</t>
  </si>
  <si>
    <t>WSYX</t>
  </si>
  <si>
    <t>WKEF</t>
  </si>
  <si>
    <t>WRGT-TV</t>
  </si>
  <si>
    <t>WHIO-TV</t>
  </si>
  <si>
    <t>WDTN</t>
  </si>
  <si>
    <t>WLIO</t>
  </si>
  <si>
    <t>Lima</t>
  </si>
  <si>
    <t>WMFD-TV</t>
  </si>
  <si>
    <t>WQCW</t>
  </si>
  <si>
    <t>WOIO</t>
  </si>
  <si>
    <t>WTOV-TV</t>
  </si>
  <si>
    <t>WLMB</t>
  </si>
  <si>
    <t>WTOL</t>
  </si>
  <si>
    <t>WTVG</t>
  </si>
  <si>
    <t>WUPW</t>
  </si>
  <si>
    <t>WNWO-TV</t>
  </si>
  <si>
    <t>WFMJ-TV</t>
  </si>
  <si>
    <t>WYTV</t>
  </si>
  <si>
    <t>WHIZ-TV</t>
  </si>
  <si>
    <t>KTEN</t>
  </si>
  <si>
    <t>KSWO-TV</t>
  </si>
  <si>
    <t>KQCW-DT</t>
  </si>
  <si>
    <t>KOCO-TV</t>
  </si>
  <si>
    <t>KTBO-TV</t>
  </si>
  <si>
    <t>KSBI</t>
  </si>
  <si>
    <t>KOKH-TV</t>
  </si>
  <si>
    <t>KFOR-TV</t>
  </si>
  <si>
    <t>KOCB</t>
  </si>
  <si>
    <t>KWTV-DT</t>
  </si>
  <si>
    <t>KAUT-TV</t>
  </si>
  <si>
    <t>KOPX-TV</t>
  </si>
  <si>
    <t>KTPX-TV</t>
  </si>
  <si>
    <t>KTUZ-TV</t>
  </si>
  <si>
    <t>KJRH-TV</t>
  </si>
  <si>
    <t>KTUL</t>
  </si>
  <si>
    <t>KGEB</t>
  </si>
  <si>
    <t>KOTV-DT</t>
  </si>
  <si>
    <t>KOKI-TV</t>
  </si>
  <si>
    <t>KMYT-TV</t>
  </si>
  <si>
    <t>KWHB</t>
  </si>
  <si>
    <t>KUOK</t>
  </si>
  <si>
    <t>KOHD</t>
  </si>
  <si>
    <t>KTVZ</t>
  </si>
  <si>
    <t>KCBY-TV</t>
  </si>
  <si>
    <t>KMCB</t>
  </si>
  <si>
    <t>KEZI</t>
  </si>
  <si>
    <t>KVAL-TV</t>
  </si>
  <si>
    <t>KMTR</t>
  </si>
  <si>
    <t>KLSR-TV</t>
  </si>
  <si>
    <t>KBLN-TV</t>
  </si>
  <si>
    <t>KOTI</t>
  </si>
  <si>
    <t>KDKF</t>
  </si>
  <si>
    <t>KUNP</t>
  </si>
  <si>
    <t>KOBI</t>
  </si>
  <si>
    <t>KSYS</t>
  </si>
  <si>
    <t>KTVL</t>
  </si>
  <si>
    <t>KDRV</t>
  </si>
  <si>
    <t>KMVU-DT</t>
  </si>
  <si>
    <t>KFFX-TV</t>
  </si>
  <si>
    <t>KGW</t>
  </si>
  <si>
    <t>KPTV</t>
  </si>
  <si>
    <t>KOIN</t>
  </si>
  <si>
    <t>KATU</t>
  </si>
  <si>
    <t>KPIC</t>
  </si>
  <si>
    <t>KTVC</t>
  </si>
  <si>
    <t>KTCW</t>
  </si>
  <si>
    <t>KPXG-TV</t>
  </si>
  <si>
    <t>KRCW-TV</t>
  </si>
  <si>
    <t>WFMZ-TV</t>
  </si>
  <si>
    <t>WATM-TV</t>
  </si>
  <si>
    <t>WTAJ-TV</t>
  </si>
  <si>
    <t>WKBS-TV</t>
  </si>
  <si>
    <t>WBPH-TV</t>
  </si>
  <si>
    <t>WICU-TV</t>
  </si>
  <si>
    <t>WSEE-TV</t>
  </si>
  <si>
    <t>WFXP</t>
  </si>
  <si>
    <t>WJET-TV</t>
  </si>
  <si>
    <t>WPCB-TV</t>
  </si>
  <si>
    <t>WHTM-TV</t>
  </si>
  <si>
    <t>WHP-TV</t>
  </si>
  <si>
    <t>WITF-TV</t>
  </si>
  <si>
    <t>WOLF-TV</t>
  </si>
  <si>
    <t>WPCW</t>
  </si>
  <si>
    <t>WWCP-TV</t>
  </si>
  <si>
    <t>WJAC-TV</t>
  </si>
  <si>
    <t>WGAL</t>
  </si>
  <si>
    <t>WPVI-TV</t>
  </si>
  <si>
    <t>PHILADELPHIA</t>
  </si>
  <si>
    <t>WPHL-TV</t>
  </si>
  <si>
    <t>KYW-TV</t>
  </si>
  <si>
    <t>WPSG</t>
  </si>
  <si>
    <t>WCAU</t>
  </si>
  <si>
    <t>WTXF-TV</t>
  </si>
  <si>
    <t>WQED</t>
  </si>
  <si>
    <t>PITTSBURGH</t>
  </si>
  <si>
    <t>WTAE-TV</t>
  </si>
  <si>
    <t>WPXI</t>
  </si>
  <si>
    <t>KDKA-TV</t>
  </si>
  <si>
    <t>WINP-TV</t>
  </si>
  <si>
    <t>WPNT</t>
  </si>
  <si>
    <t>WPGH-TV</t>
  </si>
  <si>
    <t>WYOU</t>
  </si>
  <si>
    <t>WNEP-TV</t>
  </si>
  <si>
    <t>WSWB</t>
  </si>
  <si>
    <t>WQPX-TV</t>
  </si>
  <si>
    <t>WBRE-TV</t>
  </si>
  <si>
    <t>WQMY</t>
  </si>
  <si>
    <t>WQHA</t>
  </si>
  <si>
    <t>WOLE-DT</t>
  </si>
  <si>
    <t>WVEO</t>
  </si>
  <si>
    <t>WLII-DT</t>
  </si>
  <si>
    <t>WUJA</t>
  </si>
  <si>
    <t>WRFB</t>
  </si>
  <si>
    <t>WMTJ</t>
  </si>
  <si>
    <t>WRUA</t>
  </si>
  <si>
    <t>WIDP</t>
  </si>
  <si>
    <t>WVSN</t>
  </si>
  <si>
    <t>WOST</t>
  </si>
  <si>
    <t>WNJX-TV</t>
  </si>
  <si>
    <t>WORA-TV</t>
  </si>
  <si>
    <t>WSTE-DT</t>
  </si>
  <si>
    <t>WSUR-DT</t>
  </si>
  <si>
    <t>WTIN-TV</t>
  </si>
  <si>
    <t>WKPV</t>
  </si>
  <si>
    <t>WQTO</t>
  </si>
  <si>
    <t>WVOZ-TV</t>
  </si>
  <si>
    <t>WJPX</t>
  </si>
  <si>
    <t>WAPA-TV</t>
  </si>
  <si>
    <t>WKAQ-TV</t>
  </si>
  <si>
    <t>WJWN-TV</t>
  </si>
  <si>
    <t>WIRS</t>
  </si>
  <si>
    <t>WPXQ-TV</t>
  </si>
  <si>
    <t>WNAC-TV</t>
  </si>
  <si>
    <t>WPRI-TV</t>
  </si>
  <si>
    <t>WJAR</t>
  </si>
  <si>
    <t>WEBA-TV</t>
  </si>
  <si>
    <t>WMYA-TV</t>
  </si>
  <si>
    <t>WCSC-TV</t>
  </si>
  <si>
    <t>WTAT-TV</t>
  </si>
  <si>
    <t>WGWG</t>
  </si>
  <si>
    <t>WCIV</t>
  </si>
  <si>
    <t>WCBD-TV</t>
  </si>
  <si>
    <t>WOLO-TV</t>
  </si>
  <si>
    <t>WIS</t>
  </si>
  <si>
    <t>WLTX</t>
  </si>
  <si>
    <t>WZRB</t>
  </si>
  <si>
    <t>WACH</t>
  </si>
  <si>
    <t>WBTW</t>
  </si>
  <si>
    <t>WPDE-TV</t>
  </si>
  <si>
    <t>WWMB</t>
  </si>
  <si>
    <t>WHNS</t>
  </si>
  <si>
    <t>WYFF</t>
  </si>
  <si>
    <t>WTGS</t>
  </si>
  <si>
    <t>WFXB</t>
  </si>
  <si>
    <t>WMBF-TV</t>
  </si>
  <si>
    <t>WNSC-TV</t>
  </si>
  <si>
    <t>WKTC</t>
  </si>
  <si>
    <t>KDLO-TV</t>
  </si>
  <si>
    <t>KTTM</t>
  </si>
  <si>
    <t>KHSD-TV</t>
  </si>
  <si>
    <t>KQME</t>
  </si>
  <si>
    <t>KDLV-TV</t>
  </si>
  <si>
    <t>KPRY-TV</t>
  </si>
  <si>
    <t>KHME</t>
  </si>
  <si>
    <t>KOTA-TV</t>
  </si>
  <si>
    <t>KCLO-TV</t>
  </si>
  <si>
    <t>KNBN</t>
  </si>
  <si>
    <t>KPLO-TV</t>
  </si>
  <si>
    <t>KTTW</t>
  </si>
  <si>
    <t>KELO-TV</t>
  </si>
  <si>
    <t>KSFY-TV</t>
  </si>
  <si>
    <t>KWSD</t>
  </si>
  <si>
    <t>KDLT-TV</t>
  </si>
  <si>
    <t>WTVC</t>
  </si>
  <si>
    <t>WDEF-TV</t>
  </si>
  <si>
    <t>WRCB</t>
  </si>
  <si>
    <t>WDSI-TV</t>
  </si>
  <si>
    <t>WFLI-TV</t>
  </si>
  <si>
    <t>WCTE</t>
  </si>
  <si>
    <t>WNPX-TV</t>
  </si>
  <si>
    <t>WBXX-TV</t>
  </si>
  <si>
    <t>WEMT</t>
  </si>
  <si>
    <t>WJKT</t>
  </si>
  <si>
    <t>WBBJ-TV</t>
  </si>
  <si>
    <t>WPXK-TV</t>
  </si>
  <si>
    <t>WJHL-TV</t>
  </si>
  <si>
    <t>WKPT-TV</t>
  </si>
  <si>
    <t>WKNX-TV</t>
  </si>
  <si>
    <t>KNOXVILLE</t>
  </si>
  <si>
    <t>WBIR-TV</t>
  </si>
  <si>
    <t>WKOP-TV</t>
  </si>
  <si>
    <t>WATE-TV</t>
  </si>
  <si>
    <t>WVLT-TV</t>
  </si>
  <si>
    <t>WTNZ</t>
  </si>
  <si>
    <t>Knoxville</t>
  </si>
  <si>
    <t>WMC-TV</t>
  </si>
  <si>
    <t>WHBQ-TV</t>
  </si>
  <si>
    <t>Memphis</t>
  </si>
  <si>
    <t>WATN-TV</t>
  </si>
  <si>
    <t>WREG-TV</t>
  </si>
  <si>
    <t>WLMT</t>
  </si>
  <si>
    <t>WPXX-TV</t>
  </si>
  <si>
    <t>WTVF</t>
  </si>
  <si>
    <t>WSMV-TV</t>
  </si>
  <si>
    <t>WZTV</t>
  </si>
  <si>
    <t>WUXP-TV</t>
  </si>
  <si>
    <t>WNAB</t>
  </si>
  <si>
    <t>WKRN-TV</t>
  </si>
  <si>
    <t>Nashville</t>
  </si>
  <si>
    <t>WETP-TV</t>
  </si>
  <si>
    <t>KXVA</t>
  </si>
  <si>
    <t>KTAB-TV</t>
  </si>
  <si>
    <t>KRBC-TV</t>
  </si>
  <si>
    <t>KFTH-DT</t>
  </si>
  <si>
    <t>KVII-TV</t>
  </si>
  <si>
    <t>KFDA-TV</t>
  </si>
  <si>
    <t>KCIT</t>
  </si>
  <si>
    <t>KAMR-TV</t>
  </si>
  <si>
    <t>KPXD-TV</t>
  </si>
  <si>
    <t>KTBC</t>
  </si>
  <si>
    <t>KXAN-TV</t>
  </si>
  <si>
    <t>KVUE</t>
  </si>
  <si>
    <t>KEYE-TV</t>
  </si>
  <si>
    <t>KNVA</t>
  </si>
  <si>
    <t>KUBE-TV</t>
  </si>
  <si>
    <t>KBMT</t>
  </si>
  <si>
    <t>KFDM</t>
  </si>
  <si>
    <t>KNCT</t>
  </si>
  <si>
    <t>KWAB-TV</t>
  </si>
  <si>
    <t>KNIC-DT</t>
  </si>
  <si>
    <t>KEYU</t>
  </si>
  <si>
    <t>KVEO-TV</t>
  </si>
  <si>
    <t>KYLE-TV</t>
  </si>
  <si>
    <t>KBTX-TV</t>
  </si>
  <si>
    <t>KPXB-TV</t>
  </si>
  <si>
    <t>KTBU</t>
  </si>
  <si>
    <t>KIII</t>
  </si>
  <si>
    <t>KZTV</t>
  </si>
  <si>
    <t>KRIS-TV</t>
  </si>
  <si>
    <t>KORO</t>
  </si>
  <si>
    <t>KSCC</t>
  </si>
  <si>
    <t>WFAA</t>
  </si>
  <si>
    <t>KDAF</t>
  </si>
  <si>
    <t>KDFW</t>
  </si>
  <si>
    <t>KDFI</t>
  </si>
  <si>
    <t>KXTX-TV</t>
  </si>
  <si>
    <t>KDTX-TV</t>
  </si>
  <si>
    <t>KMPX</t>
  </si>
  <si>
    <t>KYVV-TV</t>
  </si>
  <si>
    <t>KVAW</t>
  </si>
  <si>
    <t>KFOX-TV</t>
  </si>
  <si>
    <t>KTSM-TV</t>
  </si>
  <si>
    <t>KVIA-TV</t>
  </si>
  <si>
    <t>KDBC-TV</t>
  </si>
  <si>
    <t>KINT-TV</t>
  </si>
  <si>
    <t>KTFN</t>
  </si>
  <si>
    <t>KFWD</t>
  </si>
  <si>
    <t>KTVT</t>
  </si>
  <si>
    <t>KXAS-TV</t>
  </si>
  <si>
    <t>KTXA</t>
  </si>
  <si>
    <t>KCWX</t>
  </si>
  <si>
    <t>KLTJ</t>
  </si>
  <si>
    <t>KTMD</t>
  </si>
  <si>
    <t>KUVN-DT</t>
  </si>
  <si>
    <t>KTXD-TV</t>
  </si>
  <si>
    <t>KGBT-TV</t>
  </si>
  <si>
    <t>KLUJ-TV</t>
  </si>
  <si>
    <t>KMBH</t>
  </si>
  <si>
    <t>HOUSTON</t>
  </si>
  <si>
    <t>KHOU</t>
  </si>
  <si>
    <t>KTRK-TV</t>
  </si>
  <si>
    <t>KTXH</t>
  </si>
  <si>
    <t>KETH-TV</t>
  </si>
  <si>
    <t>KRIV</t>
  </si>
  <si>
    <t>KPRC-TV</t>
  </si>
  <si>
    <t>KIAH</t>
  </si>
  <si>
    <t>KZJL</t>
  </si>
  <si>
    <t>KSTR-DT</t>
  </si>
  <si>
    <t>KETK-TV</t>
  </si>
  <si>
    <t>KYAZ</t>
  </si>
  <si>
    <t>KMYS</t>
  </si>
  <si>
    <t>KAKW-DT</t>
  </si>
  <si>
    <t>KAZD</t>
  </si>
  <si>
    <t>KGNS-TV</t>
  </si>
  <si>
    <t>KLDO-TV</t>
  </si>
  <si>
    <t>KBVO</t>
  </si>
  <si>
    <t>KFXK-TV</t>
  </si>
  <si>
    <t>KCBD</t>
  </si>
  <si>
    <t>KAMC</t>
  </si>
  <si>
    <t>Lubbock</t>
  </si>
  <si>
    <t>KJTV-TV</t>
  </si>
  <si>
    <t>KLBK-TV</t>
  </si>
  <si>
    <t>KTRE</t>
  </si>
  <si>
    <t>KNVO</t>
  </si>
  <si>
    <t>KUPB</t>
  </si>
  <si>
    <t>KMID</t>
  </si>
  <si>
    <t>KYTX</t>
  </si>
  <si>
    <t>KOSA-TV</t>
  </si>
  <si>
    <t>KWES-TV</t>
  </si>
  <si>
    <t>KPEJ-TV</t>
  </si>
  <si>
    <t>KWWT</t>
  </si>
  <si>
    <t>KBTV-TV</t>
  </si>
  <si>
    <t>KTLM</t>
  </si>
  <si>
    <t>KLST</t>
  </si>
  <si>
    <t>KSAN-TV</t>
  </si>
  <si>
    <t>KIDY</t>
  </si>
  <si>
    <t>KSAT-TV</t>
  </si>
  <si>
    <t>KABB</t>
  </si>
  <si>
    <t>KVDA</t>
  </si>
  <si>
    <t>KENS</t>
  </si>
  <si>
    <t>KWEX-DT</t>
  </si>
  <si>
    <t>WOAI-TV</t>
  </si>
  <si>
    <t>KXII</t>
  </si>
  <si>
    <t>KTXS-TV</t>
  </si>
  <si>
    <t>KCEN-TV</t>
  </si>
  <si>
    <t>KTAL-TV</t>
  </si>
  <si>
    <t>KLTV</t>
  </si>
  <si>
    <t>KPXL-TV</t>
  </si>
  <si>
    <t>KVCT</t>
  </si>
  <si>
    <t>KAVU-TV</t>
  </si>
  <si>
    <t>KWTX-TV</t>
  </si>
  <si>
    <t>KXXV</t>
  </si>
  <si>
    <t>KWKT-TV</t>
  </si>
  <si>
    <t>KRGV-TV</t>
  </si>
  <si>
    <t>KJTL</t>
  </si>
  <si>
    <t>KAUZ-TV</t>
  </si>
  <si>
    <t>KFDX-TV</t>
  </si>
  <si>
    <t>KLCW-TV</t>
  </si>
  <si>
    <t>KCSG</t>
  </si>
  <si>
    <t>KPNZ</t>
  </si>
  <si>
    <t>KUCW</t>
  </si>
  <si>
    <t>KUPX-TV</t>
  </si>
  <si>
    <t>KUTH-DT</t>
  </si>
  <si>
    <t>KJZZ-TV</t>
  </si>
  <si>
    <t>KTMW</t>
  </si>
  <si>
    <t>KSL-TV</t>
  </si>
  <si>
    <t>KSTU</t>
  </si>
  <si>
    <t>KTVX</t>
  </si>
  <si>
    <t>KUTV</t>
  </si>
  <si>
    <t>KMYU</t>
  </si>
  <si>
    <t>WFDC-DT</t>
  </si>
  <si>
    <t>WUPV</t>
  </si>
  <si>
    <t>WCYB-TV</t>
  </si>
  <si>
    <t>WCAV</t>
  </si>
  <si>
    <t>WVIR-TV</t>
  </si>
  <si>
    <t>WVEC</t>
  </si>
  <si>
    <t>WHSV-TV</t>
  </si>
  <si>
    <t>WSET-TV</t>
  </si>
  <si>
    <t>WWCW</t>
  </si>
  <si>
    <t>WPXW-TV</t>
  </si>
  <si>
    <t>WTVZ-TV</t>
  </si>
  <si>
    <t>WTKR</t>
  </si>
  <si>
    <t>WPXV-TV</t>
  </si>
  <si>
    <t>WRIC-TV</t>
  </si>
  <si>
    <t>WAVY-TV</t>
  </si>
  <si>
    <t>WGNT</t>
  </si>
  <si>
    <t>WWBT</t>
  </si>
  <si>
    <t>WTVR-TV</t>
  </si>
  <si>
    <t>WRLH-TV</t>
  </si>
  <si>
    <t>WFXR</t>
  </si>
  <si>
    <t>WDBJ</t>
  </si>
  <si>
    <t>WSLS-TV</t>
  </si>
  <si>
    <t>WPXR-TV</t>
  </si>
  <si>
    <t>WVBT</t>
  </si>
  <si>
    <t>WVXF</t>
  </si>
  <si>
    <t>WZVI</t>
  </si>
  <si>
    <t>WSVI</t>
  </si>
  <si>
    <t>WCVI-TV</t>
  </si>
  <si>
    <t>WVNY</t>
  </si>
  <si>
    <t>WCAX-TV</t>
  </si>
  <si>
    <t>WETK</t>
  </si>
  <si>
    <t>WFFF-TV</t>
  </si>
  <si>
    <t>WVER</t>
  </si>
  <si>
    <t>WVTB</t>
  </si>
  <si>
    <t>WVTA</t>
  </si>
  <si>
    <t>KWPX-TV</t>
  </si>
  <si>
    <t>KUNS-TV</t>
  </si>
  <si>
    <t>KBCB</t>
  </si>
  <si>
    <t>KVOS-TV</t>
  </si>
  <si>
    <t>KONG</t>
  </si>
  <si>
    <t>KVEW</t>
  </si>
  <si>
    <t>KEPR-TV</t>
  </si>
  <si>
    <t>KNDU</t>
  </si>
  <si>
    <t>KZJO</t>
  </si>
  <si>
    <t>KIRO-TV</t>
  </si>
  <si>
    <t>KOMO-TV</t>
  </si>
  <si>
    <t>KFFV</t>
  </si>
  <si>
    <t>KING-TV</t>
  </si>
  <si>
    <t>KSPS-TV</t>
  </si>
  <si>
    <t>SPOKANE</t>
  </si>
  <si>
    <t>KXLY-TV</t>
  </si>
  <si>
    <t>KHQ-TV</t>
  </si>
  <si>
    <t>KREM</t>
  </si>
  <si>
    <t>KAYU-TV</t>
  </si>
  <si>
    <t>KGPX-TV</t>
  </si>
  <si>
    <t>KSKN</t>
  </si>
  <si>
    <t>KSTW</t>
  </si>
  <si>
    <t>KCPQ</t>
  </si>
  <si>
    <t>KTBW-TV</t>
  </si>
  <si>
    <t>KPDX</t>
  </si>
  <si>
    <t>KAPP</t>
  </si>
  <si>
    <t>KNDO</t>
  </si>
  <si>
    <t>KIMA-TV</t>
  </si>
  <si>
    <t>WTPX-TV</t>
  </si>
  <si>
    <t>WACY-TV</t>
  </si>
  <si>
    <t>WEUX</t>
  </si>
  <si>
    <t>WMOW</t>
  </si>
  <si>
    <t>WYOW</t>
  </si>
  <si>
    <t>WQOW</t>
  </si>
  <si>
    <t>WEAU</t>
  </si>
  <si>
    <t>WIWN</t>
  </si>
  <si>
    <t>WLUK-TV</t>
  </si>
  <si>
    <t>WGBA-TV</t>
  </si>
  <si>
    <t>WBAY-TV</t>
  </si>
  <si>
    <t>WFRV-TV</t>
  </si>
  <si>
    <t>WIFS</t>
  </si>
  <si>
    <t>WPXE-TV</t>
  </si>
  <si>
    <t>WKBT-DT</t>
  </si>
  <si>
    <t>WLAX</t>
  </si>
  <si>
    <t>WXOW</t>
  </si>
  <si>
    <t>WMTV</t>
  </si>
  <si>
    <t>WKOW</t>
  </si>
  <si>
    <t>WMSN-TV</t>
  </si>
  <si>
    <t>WISC-TV</t>
  </si>
  <si>
    <t>WVTV</t>
  </si>
  <si>
    <t>WVCY-TV</t>
  </si>
  <si>
    <t>WTMJ-TV</t>
  </si>
  <si>
    <t>WITI</t>
  </si>
  <si>
    <t>WISN-TV</t>
  </si>
  <si>
    <t>WDJT-TV</t>
  </si>
  <si>
    <t>WJFW-TV</t>
  </si>
  <si>
    <t>KBJR-TV</t>
  </si>
  <si>
    <t>WCWF</t>
  </si>
  <si>
    <t>WSAW-TV</t>
  </si>
  <si>
    <t>WAOW</t>
  </si>
  <si>
    <t>WVVA</t>
  </si>
  <si>
    <t>WVAH-TV</t>
  </si>
  <si>
    <t>WCHS-TV</t>
  </si>
  <si>
    <t>WLPX-TV</t>
  </si>
  <si>
    <t>WVFX</t>
  </si>
  <si>
    <t>WBOY-TV</t>
  </si>
  <si>
    <t>WOWK-TV</t>
  </si>
  <si>
    <t>WSAZ-TV</t>
  </si>
  <si>
    <t>WVNS-TV</t>
  </si>
  <si>
    <t>WWPX-TV</t>
  </si>
  <si>
    <t>WOAY-TV</t>
  </si>
  <si>
    <t>WTAP-TV</t>
  </si>
  <si>
    <t>WDTV</t>
  </si>
  <si>
    <t>WTRF-TV</t>
  </si>
  <si>
    <t>KCWY-DT</t>
  </si>
  <si>
    <t>KGWC-TV</t>
  </si>
  <si>
    <t>KTWO-TV</t>
  </si>
  <si>
    <t>KFNB</t>
  </si>
  <si>
    <t>KLWY</t>
  </si>
  <si>
    <t>KGWN-TV</t>
  </si>
  <si>
    <t>KGWL-TV</t>
  </si>
  <si>
    <t>KFNR</t>
  </si>
  <si>
    <t>KFNE</t>
  </si>
  <si>
    <t>KGWR-TV</t>
  </si>
  <si>
    <t>KSGW-TV</t>
  </si>
  <si>
    <t>Oklahoma City</t>
  </si>
  <si>
    <t>Denver</t>
  </si>
  <si>
    <t>Orlando-Daytona Bch-Melbrn</t>
  </si>
  <si>
    <t>Austin</t>
  </si>
  <si>
    <t>Indianapolis</t>
  </si>
  <si>
    <t>Hartford &amp; New Haven</t>
  </si>
  <si>
    <t>Pittsburgh</t>
  </si>
  <si>
    <t>Los Angeles</t>
  </si>
  <si>
    <t>Abilene-Sweetwater</t>
  </si>
  <si>
    <t>San Angelo</t>
  </si>
  <si>
    <t>Sacramnto-Stkton-Modesto</t>
  </si>
  <si>
    <t>Lafayette LA</t>
  </si>
  <si>
    <t>Green Bay-Appleton</t>
  </si>
  <si>
    <t>Charlottesville</t>
  </si>
  <si>
    <t>Dayton</t>
  </si>
  <si>
    <t>Richmond-Petersburg</t>
  </si>
  <si>
    <t>Rochester NY</t>
  </si>
  <si>
    <t>Greensboro-H.Point-W.Salem</t>
  </si>
  <si>
    <t>Buffalo</t>
  </si>
  <si>
    <t>Charleston SC</t>
  </si>
  <si>
    <t>Charleston-Huntington</t>
  </si>
  <si>
    <t>Albany-Schenectady-Troy</t>
  </si>
  <si>
    <t>Baton Rouge</t>
  </si>
  <si>
    <t>Huntsville-Decatur (Flor)</t>
  </si>
  <si>
    <t>Paducah-Cape Girard-Harsbg</t>
  </si>
  <si>
    <t>Cedar Rapids-Wtrlo-IWC&amp;Dub</t>
  </si>
  <si>
    <t>Greenville-N.Bern-Washngtn</t>
  </si>
  <si>
    <t>Columbus GA (Opelika AL)</t>
  </si>
  <si>
    <t>Little Rock-Pine Bluff</t>
  </si>
  <si>
    <t>Syracuse</t>
  </si>
  <si>
    <t>Honolulu</t>
  </si>
  <si>
    <t>Montgomery-Selma</t>
  </si>
  <si>
    <t>Anchorage</t>
  </si>
  <si>
    <t>Albuquerque-Santa Fe</t>
  </si>
  <si>
    <t>Birmingham (Ann and Tusc)</t>
  </si>
  <si>
    <t>Tulsa</t>
  </si>
  <si>
    <t>Washington DC (Hagrstwn)</t>
  </si>
  <si>
    <t>Columbus OH</t>
  </si>
  <si>
    <t>Salt Lake City</t>
  </si>
  <si>
    <t>ALBUQUERQUE-SANTA FE</t>
  </si>
  <si>
    <t>Twin Falls</t>
  </si>
  <si>
    <t>Idaho Fals-Pocatllo(Jcksn)</t>
  </si>
  <si>
    <t>Philadelphia</t>
  </si>
  <si>
    <t>Tampa-St. Pete (Sarasota)</t>
  </si>
  <si>
    <t>PUERTO RICO</t>
  </si>
  <si>
    <t>NA</t>
  </si>
  <si>
    <t>Tri-Cities TN-VA</t>
  </si>
  <si>
    <t>Yakima-Pasco-Rchlnd-Knnwck</t>
  </si>
  <si>
    <t>Spokane</t>
  </si>
  <si>
    <t>Springfield-Holyoke</t>
  </si>
  <si>
    <t>La Crosse-Eau Claire</t>
  </si>
  <si>
    <t>Phoenix (Prescott)</t>
  </si>
  <si>
    <t>LITTLE ROCK-PINE BLUFF</t>
  </si>
  <si>
    <t>Jonesboro</t>
  </si>
  <si>
    <t>Panama City</t>
  </si>
  <si>
    <t>Tallahassee-Thomasville</t>
  </si>
  <si>
    <t>Myrtle Beach-Florence</t>
  </si>
  <si>
    <t>Augusta-Aiken</t>
  </si>
  <si>
    <t>Monroe-El Dorado</t>
  </si>
  <si>
    <t>Springfield MO</t>
  </si>
  <si>
    <t>Evansville</t>
  </si>
  <si>
    <t>Bangor</t>
  </si>
  <si>
    <t>Providence-New Bedford</t>
  </si>
  <si>
    <t>San Diego</t>
  </si>
  <si>
    <t>Mobile-Pensacola (Ft Walt)</t>
  </si>
  <si>
    <t>Bakersfield</t>
  </si>
  <si>
    <t>New Orleans</t>
  </si>
  <si>
    <t>Dothan</t>
  </si>
  <si>
    <t>Miami-Ft. Lauderdale</t>
  </si>
  <si>
    <t>Shreveport</t>
  </si>
  <si>
    <t>Quincy-Hannibal-Keokuk</t>
  </si>
  <si>
    <t>Seattle-Tacoma</t>
  </si>
  <si>
    <t>Parkersburg</t>
  </si>
  <si>
    <t>Meridian</t>
  </si>
  <si>
    <t>Harrisonburg</t>
  </si>
  <si>
    <t>Duluth-Superior</t>
  </si>
  <si>
    <t>Bowling Green</t>
  </si>
  <si>
    <t>Youngstown</t>
  </si>
  <si>
    <t>Jacksonville</t>
  </si>
  <si>
    <t>SACRAMNTO-STKTON-MODESTO</t>
  </si>
  <si>
    <t>Medford-Klamath Falls</t>
  </si>
  <si>
    <t>Billings</t>
  </si>
  <si>
    <t>Helena</t>
  </si>
  <si>
    <t>Dallas-Ft. Worth</t>
  </si>
  <si>
    <t>Portland OR</t>
  </si>
  <si>
    <t>Peoria-Bloomington</t>
  </si>
  <si>
    <t>Mankato</t>
  </si>
  <si>
    <t>Madison</t>
  </si>
  <si>
    <t>Boston (Manchester)</t>
  </si>
  <si>
    <t>Waco-Temple-Bryan</t>
  </si>
  <si>
    <t>Lansing</t>
  </si>
  <si>
    <t>Wichita Falls &amp; Lawton</t>
  </si>
  <si>
    <t>Odessa-Midland</t>
  </si>
  <si>
    <t>Wausau-Rhinelander</t>
  </si>
  <si>
    <t>Wheeling-Steubenville</t>
  </si>
  <si>
    <t>Davenport-R.Island-Moline</t>
  </si>
  <si>
    <t>Gainesville</t>
  </si>
  <si>
    <t>Lincoln &amp; Hastings-Krny</t>
  </si>
  <si>
    <t>Baltimore</t>
  </si>
  <si>
    <t>MONTEREY-SALINAS</t>
  </si>
  <si>
    <t>Eugene</t>
  </si>
  <si>
    <t>Eureka</t>
  </si>
  <si>
    <t>Chico-Redding</t>
  </si>
  <si>
    <t>San Francisco-Oak-San Jose</t>
  </si>
  <si>
    <t>Amarillo</t>
  </si>
  <si>
    <t>Cleveland-Akron (Canton)</t>
  </si>
  <si>
    <t>Raleigh-Durham (Fayetvlle)</t>
  </si>
  <si>
    <t>Fresno-Visalia</t>
  </si>
  <si>
    <t>Des Moines-Ames</t>
  </si>
  <si>
    <t>Greenvll-Spart-Ashevll-And</t>
  </si>
  <si>
    <t>St. Louis</t>
  </si>
  <si>
    <t>Minneapolis-St. Paul</t>
  </si>
  <si>
    <t>Marquette</t>
  </si>
  <si>
    <t>Norfolk-Portsmth-Newpt Nws</t>
  </si>
  <si>
    <t>WASHINGTON DC (HAGRSTWN)</t>
  </si>
  <si>
    <t>Laredo</t>
  </si>
  <si>
    <t>Burlington-Plattsburgh</t>
  </si>
  <si>
    <t>Beaumont-Port Arthur</t>
  </si>
  <si>
    <t>Las Vegas</t>
  </si>
  <si>
    <t>Corpus Christi</t>
  </si>
  <si>
    <t>Grand Rapids-Kalmzoo-B.Crk</t>
  </si>
  <si>
    <t>Harrisburg-Lncstr-Leb-York</t>
  </si>
  <si>
    <t>Palm Springs</t>
  </si>
  <si>
    <t>Clarksburg-Weston</t>
  </si>
  <si>
    <t>West Palm Beach-Ft. Pierce</t>
  </si>
  <si>
    <t>Cincinnati</t>
  </si>
  <si>
    <t>Binghamton</t>
  </si>
  <si>
    <t>Sioux City</t>
  </si>
  <si>
    <t>Boise</t>
  </si>
  <si>
    <t>Tucson (Sierra Vista)</t>
  </si>
  <si>
    <t>Wichita-Hutchinson Plus</t>
  </si>
  <si>
    <t>Wilmington</t>
  </si>
  <si>
    <t>SantaBarbra-SanMar-SanLuOb</t>
  </si>
  <si>
    <t>Columbus-Tupelo-W Pnt-Hstn</t>
  </si>
  <si>
    <t>Harlingen-Wslco-Brnsvl-McA</t>
  </si>
  <si>
    <t>Charlotte</t>
  </si>
  <si>
    <t>HARLINGEN-WSLCO-BRNSVL-MCA</t>
  </si>
  <si>
    <t>Houston</t>
  </si>
  <si>
    <t>MIAMI-FT. LAUDERDALE</t>
  </si>
  <si>
    <t>Great Falls</t>
  </si>
  <si>
    <t>Fairbanks</t>
  </si>
  <si>
    <t>Juneau</t>
  </si>
  <si>
    <t>Ft. Wayne</t>
  </si>
  <si>
    <t>Columbia SC</t>
  </si>
  <si>
    <t>Toledo</t>
  </si>
  <si>
    <t>Lake Charles</t>
  </si>
  <si>
    <t>Biloxi-Gulfport</t>
  </si>
  <si>
    <t>Butte-Bozeman</t>
  </si>
  <si>
    <t>Missoula</t>
  </si>
  <si>
    <t>Monterey-Salinas</t>
  </si>
  <si>
    <t>Roanoke-Lynchburg</t>
  </si>
  <si>
    <t>Champaign&amp;Sprngfld-Decatur</t>
  </si>
  <si>
    <t>Salisbury</t>
  </si>
  <si>
    <t>Alexandria LA</t>
  </si>
  <si>
    <t>Watertown</t>
  </si>
  <si>
    <t>Wilkes Barre-Scranton-Hztn</t>
  </si>
  <si>
    <t>Rapid City</t>
  </si>
  <si>
    <t>DULUTH-SUPERIOR</t>
  </si>
  <si>
    <t>San Antonio</t>
  </si>
  <si>
    <t>Joplin-Pittsburg</t>
  </si>
  <si>
    <t>Rochestr-Mason City-Austin</t>
  </si>
  <si>
    <t>Casper-Riverton</t>
  </si>
  <si>
    <t>Cheyenne-Scottsbluff</t>
  </si>
  <si>
    <t>CLEVELAND-AKRON (CANTON)</t>
  </si>
  <si>
    <t>Ft. Myers-Naples</t>
  </si>
  <si>
    <t>Reno</t>
  </si>
  <si>
    <t>Erie</t>
  </si>
  <si>
    <t>Johnstown-Altoona-St Colge</t>
  </si>
  <si>
    <t>Terre Haute</t>
  </si>
  <si>
    <t>St. Joseph</t>
  </si>
  <si>
    <t>Hattiesburg-Laurel</t>
  </si>
  <si>
    <t>Ottumwa-Kirksville</t>
  </si>
  <si>
    <t>Traverse City-Cadillac</t>
  </si>
  <si>
    <t>Flint-Saginaw-Bay City</t>
  </si>
  <si>
    <t>Minot-Bsmrck-Dcknsn(Wlstn)</t>
  </si>
  <si>
    <t>Fargo-Valley City</t>
  </si>
  <si>
    <t>Chattanooga</t>
  </si>
  <si>
    <t>Lexington</t>
  </si>
  <si>
    <t>Glendive</t>
  </si>
  <si>
    <t>Colorado Springs-Pueblo</t>
  </si>
  <si>
    <t>Grand Junction-Montrose</t>
  </si>
  <si>
    <t>Greenwood-Greenville</t>
  </si>
  <si>
    <t>Portland-Auburn</t>
  </si>
  <si>
    <t>Albany GA</t>
  </si>
  <si>
    <t>Sioux Falls(Mitchell)</t>
  </si>
  <si>
    <t>Ft. Smith-Fay-Sprngdl-Rgrs</t>
  </si>
  <si>
    <t>WEST PALM BEACH-FT. PIERCE</t>
  </si>
  <si>
    <t>Yuma-El Centro</t>
  </si>
  <si>
    <t>El Paso (Las Cruces)</t>
  </si>
  <si>
    <t>Utica</t>
  </si>
  <si>
    <t>Milwaukee</t>
  </si>
  <si>
    <t>Bend OR</t>
  </si>
  <si>
    <t>SAN FRANCISCO-OAK-SAN JOSE</t>
  </si>
  <si>
    <t>Sherman-Ada</t>
  </si>
  <si>
    <t>Victoria</t>
  </si>
  <si>
    <t>South Bend-Elkhart</t>
  </si>
  <si>
    <t>Bluefield-Beckley-Oak Hill</t>
  </si>
  <si>
    <t>Columbia-Jefferson City</t>
  </si>
  <si>
    <t>Topeka</t>
  </si>
  <si>
    <t>BURLINGTON-PLATTSBURGH</t>
  </si>
  <si>
    <t>Presque Isle</t>
  </si>
  <si>
    <t>Jackson MS</t>
  </si>
  <si>
    <t>North Platte</t>
  </si>
  <si>
    <t>MINNEAPOLIS-ST. PAUL</t>
  </si>
  <si>
    <t>Tyler-Longview(Lfkn&amp;Ncgd)</t>
  </si>
  <si>
    <t>Elmira (Corning)</t>
  </si>
  <si>
    <t>Zanesville</t>
  </si>
  <si>
    <t>MEDFORD-KLAMATH FALLS</t>
  </si>
  <si>
    <t>Jackson TN</t>
  </si>
  <si>
    <t>Alpena</t>
  </si>
  <si>
    <t>HARRISBURG-LNCSTR-LEB-YORK</t>
  </si>
  <si>
    <t>Lafayette IN</t>
  </si>
  <si>
    <t>DMA</t>
  </si>
  <si>
    <t>Call Sign</t>
  </si>
  <si>
    <t>WDPX-TV</t>
  </si>
  <si>
    <t>KABY-TV</t>
  </si>
  <si>
    <t>WNNE</t>
  </si>
  <si>
    <t>KRCA</t>
  </si>
  <si>
    <t>KTSF</t>
  </si>
  <si>
    <t>KILM</t>
  </si>
  <si>
    <t>KCEB</t>
  </si>
  <si>
    <t>KJLA</t>
  </si>
  <si>
    <t>WWSI</t>
  </si>
  <si>
    <t>WBDT</t>
  </si>
  <si>
    <t>WTTA</t>
  </si>
  <si>
    <t>WPWR-TV</t>
  </si>
  <si>
    <t>WMCN-TV</t>
  </si>
  <si>
    <t>WCLJ-TV</t>
  </si>
  <si>
    <t>WNDY-TV</t>
  </si>
  <si>
    <t>WMYT-TV</t>
  </si>
  <si>
    <t>WLNS-TV</t>
  </si>
  <si>
    <t>WSNS-TV</t>
  </si>
  <si>
    <t>WNBC</t>
  </si>
  <si>
    <t>WFPX-TV</t>
  </si>
  <si>
    <t>WCTX</t>
  </si>
  <si>
    <t>WDCA</t>
  </si>
  <si>
    <t>WWTW</t>
  </si>
  <si>
    <t>WDWL</t>
  </si>
  <si>
    <t>WDLI-TV</t>
  </si>
  <si>
    <t>WMFP</t>
  </si>
  <si>
    <t>WRNN</t>
  </si>
  <si>
    <t>WKBN-TV</t>
  </si>
  <si>
    <t>WKOI-TV</t>
  </si>
  <si>
    <t>WZBJ</t>
  </si>
  <si>
    <t>WIVB-TV</t>
  </si>
  <si>
    <t>Facility</t>
  </si>
  <si>
    <t>Id. #</t>
  </si>
  <si>
    <t>Based Fee</t>
  </si>
  <si>
    <t>Blended</t>
  </si>
  <si>
    <t>1/2 Pop. Fee</t>
  </si>
  <si>
    <t>1/2 DMA Fee</t>
  </si>
  <si>
    <t>APPENDIX C</t>
  </si>
  <si>
    <t>FY 2019 FULL-POWER BROADCAST TELEVISION REGULATORY FEES BY CALL SIGN</t>
  </si>
  <si>
    <t>ADDITIONAL CALL SIGNS NOT PREVIOUSLY LISTED IN APPENDIX C</t>
  </si>
  <si>
    <t>WUVN</t>
  </si>
  <si>
    <t>WLWC</t>
  </si>
  <si>
    <t>WUAB</t>
  </si>
  <si>
    <t>WGGS-TV</t>
  </si>
  <si>
    <t>WPMT</t>
  </si>
  <si>
    <t>WJAL</t>
  </si>
  <si>
    <t>WGGN-TV</t>
  </si>
  <si>
    <t>WLLA</t>
  </si>
  <si>
    <t>WWJE-DT</t>
  </si>
  <si>
    <t>KTNC-TV</t>
  </si>
  <si>
    <t>WXBU</t>
  </si>
  <si>
    <t>KHSL-TV</t>
  </si>
  <si>
    <t>WTCV</t>
  </si>
  <si>
    <t>Puerto Rico</t>
  </si>
  <si>
    <t>KAZA-TV</t>
  </si>
  <si>
    <t>WDCW</t>
  </si>
  <si>
    <t>KEMO-TV</t>
  </si>
  <si>
    <t>WCWG</t>
  </si>
  <si>
    <t>KPNX</t>
  </si>
  <si>
    <t>KSMS-TV</t>
  </si>
  <si>
    <t>KTLN-TV</t>
  </si>
  <si>
    <t>KOFY-TV</t>
  </si>
  <si>
    <t>KXLN-DT</t>
  </si>
  <si>
    <t>WTVE</t>
  </si>
  <si>
    <t>KBEH</t>
  </si>
  <si>
    <t>WXFT-DT</t>
  </si>
  <si>
    <t>WUTB</t>
  </si>
  <si>
    <t>WUVP-DT</t>
  </si>
  <si>
    <t>WSPA-TV</t>
  </si>
  <si>
    <t>WBMM</t>
  </si>
  <si>
    <t>WMLW-TV</t>
  </si>
  <si>
    <t>WYCW</t>
  </si>
  <si>
    <t>WZME</t>
  </si>
  <si>
    <t>WLVI</t>
  </si>
  <si>
    <t>WXTV-DT</t>
  </si>
  <si>
    <t>WYCI</t>
  </si>
  <si>
    <t>WLOO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</si>
</sst>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single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Times New Roman"/>
      <family val="1"/>
    </font>
    <font>
      <b/>
      <u val="single"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33333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8FBF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BF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/>
      <top/>
      <bottom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5">
    <xf numFmtId="0" fontId="0" fillId="0" borderId="0" xfId="0"/>
    <xf numFmtId="164" fontId="6" fillId="0" borderId="1" xfId="18" applyNumberFormat="1" applyFont="1" applyBorder="1" applyAlignment="1">
      <alignment horizontal="right"/>
    </xf>
    <xf numFmtId="49" fontId="11" fillId="2" borderId="1" xfId="0" applyNumberFormat="1" applyFont="1" applyFill="1" applyBorder="1" applyAlignment="1">
      <alignment horizontal="center"/>
    </xf>
    <xf numFmtId="165" fontId="0" fillId="0" borderId="1" xfId="16" applyNumberFormat="1" applyFont="1" applyBorder="1"/>
    <xf numFmtId="49" fontId="11" fillId="3" borderId="1" xfId="0" applyNumberFormat="1" applyFont="1" applyFill="1" applyBorder="1" applyAlignment="1">
      <alignment horizontal="center"/>
    </xf>
    <xf numFmtId="0" fontId="4" fillId="0" borderId="0" xfId="0" applyFont="1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2" fillId="0" borderId="0" xfId="0" applyFont="1"/>
    <xf numFmtId="164" fontId="2" fillId="0" borderId="1" xfId="18" applyNumberFormat="1" applyFont="1" applyBorder="1" applyAlignment="1">
      <alignment horizontal="center"/>
    </xf>
    <xf numFmtId="165" fontId="2" fillId="0" borderId="1" xfId="16" applyNumberFormat="1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/>
    </xf>
    <xf numFmtId="0" fontId="6" fillId="0" borderId="1" xfId="0" applyFont="1" applyBorder="1" applyAlignment="1">
      <alignment horizontal="center"/>
    </xf>
    <xf numFmtId="164" fontId="6" fillId="0" borderId="1" xfId="18" applyNumberFormat="1" applyFont="1" applyBorder="1" applyAlignment="1">
      <alignment horizontal="center"/>
    </xf>
    <xf numFmtId="165" fontId="6" fillId="0" borderId="1" xfId="16" applyNumberFormat="1" applyFont="1" applyBorder="1" applyAlignment="1">
      <alignment horizontal="center"/>
    </xf>
    <xf numFmtId="49" fontId="7" fillId="5" borderId="1" xfId="0" applyNumberFormat="1" applyFont="1" applyFill="1" applyBorder="1" applyAlignment="1">
      <alignment horizontal="left"/>
    </xf>
    <xf numFmtId="0" fontId="6" fillId="0" borderId="0" xfId="0" applyFont="1"/>
    <xf numFmtId="49" fontId="7" fillId="4" borderId="1" xfId="0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 quotePrefix="1">
      <alignment horizontal="center"/>
    </xf>
    <xf numFmtId="0" fontId="10" fillId="0" borderId="2" xfId="0" applyFont="1" applyBorder="1"/>
    <xf numFmtId="0" fontId="10" fillId="0" borderId="3" xfId="0" applyFont="1" applyBorder="1"/>
    <xf numFmtId="0" fontId="8" fillId="0" borderId="4" xfId="0" applyFont="1" applyBorder="1"/>
    <xf numFmtId="0" fontId="10" fillId="0" borderId="1" xfId="0" applyFont="1" applyBorder="1"/>
    <xf numFmtId="0" fontId="8" fillId="0" borderId="5" xfId="0" applyFont="1" applyBorder="1"/>
    <xf numFmtId="0" fontId="10" fillId="0" borderId="0" xfId="0" applyFont="1"/>
    <xf numFmtId="0" fontId="8" fillId="0" borderId="0" xfId="0" applyFont="1"/>
    <xf numFmtId="0" fontId="6" fillId="0" borderId="1" xfId="16" applyNumberFormat="1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3" borderId="1" xfId="0" applyNumberFormat="1" applyFont="1" applyFill="1" applyBorder="1" applyAlignment="1">
      <alignment horizontal="left"/>
    </xf>
    <xf numFmtId="0" fontId="6" fillId="0" borderId="1" xfId="0" applyFont="1" applyBorder="1"/>
    <xf numFmtId="49" fontId="7" fillId="2" borderId="1" xfId="0" applyNumberFormat="1" applyFont="1" applyFill="1" applyBorder="1" applyAlignment="1">
      <alignment horizontal="left"/>
    </xf>
    <xf numFmtId="0" fontId="11" fillId="2" borderId="1" xfId="0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164" fontId="6" fillId="6" borderId="1" xfId="18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horizontal="right"/>
    </xf>
    <xf numFmtId="165" fontId="6" fillId="0" borderId="1" xfId="16" applyNumberFormat="1" applyFont="1" applyFill="1" applyBorder="1" applyAlignment="1">
      <alignment horizontal="center"/>
    </xf>
    <xf numFmtId="164" fontId="6" fillId="3" borderId="1" xfId="18" applyNumberFormat="1" applyFont="1" applyFill="1" applyBorder="1" applyAlignment="1">
      <alignment horizontal="right"/>
    </xf>
    <xf numFmtId="49" fontId="6" fillId="0" borderId="1" xfId="0" applyNumberFormat="1" applyFont="1" applyBorder="1" applyAlignment="1">
      <alignment horizontal="center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4825"/>
  <sheetViews>
    <sheetView tabSelected="1" workbookViewId="0" topLeftCell="A1323">
      <selection pane="topLeft" activeCell="G1337" sqref="G1337"/>
    </sheetView>
  </sheetViews>
  <sheetFormatPr defaultColWidth="23.005" defaultRowHeight="15"/>
  <cols>
    <col min="1" max="1" width="13.75" style="21" customWidth="1"/>
    <col min="2" max="2" width="11.75" style="21" customWidth="1"/>
    <col min="3" max="3" width="14" customWidth="1"/>
    <col min="4" max="4" width="13.75" customWidth="1"/>
    <col min="5" max="5" width="13.75" style="6" customWidth="1"/>
    <col min="6" max="6" width="16.25" style="6" customWidth="1"/>
    <col min="7" max="7" width="31.75" style="6" customWidth="1"/>
  </cols>
  <sheetData>
    <row r="1" spans="1:7" ht="15">
      <c r="A1" s="25"/>
      <c r="B1" s="25"/>
      <c r="C1" s="26"/>
      <c r="D1" s="27" t="s">
        <v>1570</v>
      </c>
      <c r="E1" s="28"/>
      <c r="F1" s="28"/>
      <c r="G1" s="28"/>
    </row>
    <row r="2" spans="1:7" ht="15">
      <c r="A2" s="29" t="s">
        <v>1571</v>
      </c>
      <c r="B2"/>
      <c r="C2" s="30"/>
      <c r="D2" s="31"/>
      <c r="E2" s="28"/>
      <c r="F2" s="28"/>
      <c r="G2" s="28"/>
    </row>
    <row r="3" spans="1:4" ht="15">
      <c r="A3" s="9"/>
      <c r="B3" s="9"/>
      <c r="C3" s="6"/>
      <c r="D3" s="6"/>
    </row>
    <row r="4" spans="1:6" ht="15">
      <c r="A4" s="9"/>
      <c r="B4" s="9"/>
      <c r="C4" s="6"/>
      <c r="D4" s="6"/>
      <c r="F4" s="23" t="s">
        <v>1567</v>
      </c>
    </row>
    <row r="5" spans="1:6" ht="15">
      <c r="A5" s="7" t="s">
        <v>1564</v>
      </c>
      <c r="B5" s="9"/>
      <c r="C5" s="6"/>
      <c r="D5" s="7" t="s">
        <v>0</v>
      </c>
      <c r="E5" s="7" t="s">
        <v>1531</v>
      </c>
      <c r="F5" s="23" t="s">
        <v>1568</v>
      </c>
    </row>
    <row r="6" spans="1:7" ht="15">
      <c r="A6" s="8" t="s">
        <v>1565</v>
      </c>
      <c r="B6" s="8" t="s">
        <v>1532</v>
      </c>
      <c r="C6" s="8" t="s">
        <v>0</v>
      </c>
      <c r="D6" s="8" t="s">
        <v>1566</v>
      </c>
      <c r="E6" s="8" t="s">
        <v>1566</v>
      </c>
      <c r="F6" s="24" t="s">
        <v>1569</v>
      </c>
      <c r="G6" s="7" t="s">
        <v>1531</v>
      </c>
    </row>
    <row r="7" spans="1:7" ht="15">
      <c r="A7" s="15">
        <v>18285</v>
      </c>
      <c r="B7" s="15" t="s">
        <v>593</v>
      </c>
      <c r="C7" s="16">
        <v>52021</v>
      </c>
      <c r="D7" s="17">
        <f t="shared" si="0" ref="D7">C7*0.007224369</f>
        <v>375.81889974899997</v>
      </c>
      <c r="E7" s="17">
        <v>4450</v>
      </c>
      <c r="F7" s="17">
        <f t="shared" si="1" ref="F7">(D7+E7)/2</f>
        <v>2412.9094498745</v>
      </c>
      <c r="G7" s="20" t="s">
        <v>1479</v>
      </c>
    </row>
    <row r="8" spans="1:7" ht="15">
      <c r="A8" s="15">
        <v>11912</v>
      </c>
      <c r="B8" s="15" t="s">
        <v>465</v>
      </c>
      <c r="C8" s="16">
        <v>220262</v>
      </c>
      <c r="D8" s="17">
        <f t="shared" si="2" ref="D8:D39">C8*0.007224369</f>
        <v>1591.2539646779999</v>
      </c>
      <c r="E8" s="17">
        <v>13550</v>
      </c>
      <c r="F8" s="17">
        <f t="shared" si="3" ref="F8:F39">(D8+E8)/2</f>
        <v>7570.626982339</v>
      </c>
      <c r="G8" s="18" t="s">
        <v>1449</v>
      </c>
    </row>
    <row r="9" spans="1:7" ht="15">
      <c r="A9" s="15">
        <v>56528</v>
      </c>
      <c r="B9" s="15" t="s">
        <v>1166</v>
      </c>
      <c r="C9" s="16">
        <v>2474296</v>
      </c>
      <c r="D9" s="17">
        <f>C9*0.007224369</f>
        <v>17875.227319224</v>
      </c>
      <c r="E9" s="17">
        <v>27150</v>
      </c>
      <c r="F9" s="17">
        <f>(D9+E9)/2</f>
        <v>22512.613659611998</v>
      </c>
      <c r="G9" s="18" t="s">
        <v>1477</v>
      </c>
    </row>
    <row r="10" spans="1:7" ht="15">
      <c r="A10" s="15">
        <v>282</v>
      </c>
      <c r="B10" s="15" t="s">
        <v>114</v>
      </c>
      <c r="C10" s="16">
        <v>17791505</v>
      </c>
      <c r="D10" s="17">
        <f>C10*0.007224369</f>
        <v>128532.39718534499</v>
      </c>
      <c r="E10" s="17">
        <v>54000</v>
      </c>
      <c r="F10" s="17">
        <f>(D10+E10)/2</f>
        <v>91266.1985926725</v>
      </c>
      <c r="G10" s="20" t="s">
        <v>1326</v>
      </c>
    </row>
    <row r="11" spans="1:7" ht="15">
      <c r="A11" s="15">
        <v>48659</v>
      </c>
      <c r="B11" s="15" t="s">
        <v>1534</v>
      </c>
      <c r="C11" s="16">
        <v>137331</v>
      </c>
      <c r="D11" s="17">
        <f>C11*0.007224369</f>
        <v>992.1298191389999</v>
      </c>
      <c r="E11" s="17">
        <v>4450</v>
      </c>
      <c r="F11" s="17">
        <f>(D11+E11)/2</f>
        <v>2721.0649095695</v>
      </c>
      <c r="G11" s="20" t="s">
        <v>1503</v>
      </c>
    </row>
    <row r="12" spans="1:7" ht="15">
      <c r="A12" s="15">
        <v>33261</v>
      </c>
      <c r="B12" s="15" t="s">
        <v>502</v>
      </c>
      <c r="C12" s="16">
        <v>877965</v>
      </c>
      <c r="D12" s="17">
        <f>C12*0.007224369</f>
        <v>6342.743129085</v>
      </c>
      <c r="E12" s="17">
        <v>4450</v>
      </c>
      <c r="F12" s="17">
        <f>(D12+E12)/2</f>
        <v>5396.3715645425</v>
      </c>
      <c r="G12" s="18" t="s">
        <v>1330</v>
      </c>
    </row>
    <row r="13" spans="1:7" ht="15">
      <c r="A13" s="15">
        <v>8263</v>
      </c>
      <c r="B13" s="15" t="s">
        <v>90</v>
      </c>
      <c r="C13" s="16">
        <v>138085</v>
      </c>
      <c r="D13" s="17">
        <f>C13*0.007224369</f>
        <v>997.5769933649999</v>
      </c>
      <c r="E13" s="17">
        <v>4450</v>
      </c>
      <c r="F13" s="17">
        <f>(D13+E13)/2</f>
        <v>2723.7884966825</v>
      </c>
      <c r="G13" s="20" t="s">
        <v>1420</v>
      </c>
    </row>
    <row r="14" spans="1:7" ht="15">
      <c r="A14" s="15">
        <v>4145</v>
      </c>
      <c r="B14" s="15" t="s">
        <v>348</v>
      </c>
      <c r="C14" s="16">
        <v>188810</v>
      </c>
      <c r="D14" s="17">
        <f>C14*0.007224369</f>
        <v>1364.03311089</v>
      </c>
      <c r="E14" s="17">
        <v>13550</v>
      </c>
      <c r="F14" s="17">
        <f>(D14+E14)/2</f>
        <v>7457.0165554449995</v>
      </c>
      <c r="G14" s="18" t="s">
        <v>1349</v>
      </c>
    </row>
    <row r="15" spans="1:7" ht="15">
      <c r="A15" s="15">
        <v>67494</v>
      </c>
      <c r="B15" s="15" t="s">
        <v>107</v>
      </c>
      <c r="C15" s="16">
        <v>1967744</v>
      </c>
      <c r="D15" s="17">
        <f>C15*0.007224369</f>
        <v>14215.708753535999</v>
      </c>
      <c r="E15" s="17">
        <v>13550</v>
      </c>
      <c r="F15" s="17">
        <f>(D15+E15)/2</f>
        <v>13882.854376767998</v>
      </c>
      <c r="G15" s="20" t="s">
        <v>1426</v>
      </c>
    </row>
    <row r="16" spans="1:7" ht="15">
      <c r="A16" s="15">
        <v>13988</v>
      </c>
      <c r="B16" s="15" t="s">
        <v>52</v>
      </c>
      <c r="C16" s="16">
        <v>861149</v>
      </c>
      <c r="D16" s="17">
        <f>C16*0.007224369</f>
        <v>6221.258139981</v>
      </c>
      <c r="E16" s="17">
        <v>4450</v>
      </c>
      <c r="F16" s="17">
        <f>(D16+E16)/2</f>
        <v>5335.6290699905</v>
      </c>
      <c r="G16" s="20" t="s">
        <v>1372</v>
      </c>
    </row>
    <row r="17" spans="1:7" ht="15">
      <c r="A17" s="15">
        <v>40517</v>
      </c>
      <c r="B17" s="15" t="s">
        <v>96</v>
      </c>
      <c r="C17" s="16">
        <v>383886</v>
      </c>
      <c r="D17" s="17">
        <f>C17*0.007224369</f>
        <v>2773.334117934</v>
      </c>
      <c r="E17" s="17">
        <v>4450</v>
      </c>
      <c r="F17" s="17">
        <f>(D17+E17)/2</f>
        <v>3611.6670589670002</v>
      </c>
      <c r="G17" s="18" t="s">
        <v>1506</v>
      </c>
    </row>
    <row r="18" spans="1:7" ht="15">
      <c r="A18" s="15">
        <v>65522</v>
      </c>
      <c r="B18" s="15" t="s">
        <v>12</v>
      </c>
      <c r="C18" s="16">
        <v>803937</v>
      </c>
      <c r="D18" s="17">
        <f>C18*0.007224369</f>
        <v>5807.937540753</v>
      </c>
      <c r="E18" s="17">
        <v>13550</v>
      </c>
      <c r="F18" s="17">
        <f>(D18+E18)/2</f>
        <v>9678.9687703765</v>
      </c>
      <c r="G18" s="20" t="s">
        <v>1449</v>
      </c>
    </row>
    <row r="19" spans="1:7" ht="15">
      <c r="A19" s="15">
        <v>148</v>
      </c>
      <c r="B19" s="15" t="s">
        <v>1140</v>
      </c>
      <c r="C19" s="16">
        <v>2615956</v>
      </c>
      <c r="D19" s="17">
        <f>C19*0.007224369</f>
        <v>18898.631431764</v>
      </c>
      <c r="E19" s="17">
        <v>27150</v>
      </c>
      <c r="F19" s="17">
        <f>(D19+E19)/2</f>
        <v>23024.315715882</v>
      </c>
      <c r="G19" s="18" t="s">
        <v>1322</v>
      </c>
    </row>
    <row r="20" spans="1:7" ht="15">
      <c r="A20" s="15">
        <v>51598</v>
      </c>
      <c r="B20" s="15" t="s">
        <v>493</v>
      </c>
      <c r="C20" s="16">
        <v>943307</v>
      </c>
      <c r="D20" s="17">
        <f>C20*0.007224369</f>
        <v>6814.797848282999</v>
      </c>
      <c r="E20" s="17">
        <v>4450</v>
      </c>
      <c r="F20" s="17">
        <f>(D20+E20)/2</f>
        <v>5632.3989241415</v>
      </c>
      <c r="G20" s="18" t="s">
        <v>1472</v>
      </c>
    </row>
    <row r="21" spans="1:7" ht="15">
      <c r="A21" s="15">
        <v>51241</v>
      </c>
      <c r="B21" s="15" t="s">
        <v>342</v>
      </c>
      <c r="C21" s="16">
        <v>948683</v>
      </c>
      <c r="D21" s="17">
        <f>C21*0.007224369</f>
        <v>6853.6360560269995</v>
      </c>
      <c r="E21" s="17">
        <v>13550</v>
      </c>
      <c r="F21" s="17">
        <f>(D21+E21)/2</f>
        <v>10201.8180280135</v>
      </c>
      <c r="G21" s="20" t="s">
        <v>335</v>
      </c>
    </row>
    <row r="22" spans="1:7" ht="15">
      <c r="A22" s="15">
        <v>40820</v>
      </c>
      <c r="B22" s="15" t="s">
        <v>1147</v>
      </c>
      <c r="C22" s="16">
        <v>391526</v>
      </c>
      <c r="D22" s="17">
        <f>C22*0.007224369</f>
        <v>2828.5282970939998</v>
      </c>
      <c r="E22" s="17">
        <v>4450</v>
      </c>
      <c r="F22" s="17">
        <f>(D22+E22)/2</f>
        <v>3639.264148547</v>
      </c>
      <c r="G22" s="20" t="s">
        <v>1148</v>
      </c>
    </row>
    <row r="23" spans="1:7" ht="15">
      <c r="A23" s="15">
        <v>19191</v>
      </c>
      <c r="B23" s="15" t="s">
        <v>795</v>
      </c>
      <c r="C23" s="16">
        <v>611981</v>
      </c>
      <c r="D23" s="17">
        <f>C23*0.007224369</f>
        <v>4421.176564988999</v>
      </c>
      <c r="E23" s="17">
        <v>4450</v>
      </c>
      <c r="F23" s="17">
        <f>(D23+E23)/2</f>
        <v>4435.5882824945</v>
      </c>
      <c r="G23" s="20" t="s">
        <v>1484</v>
      </c>
    </row>
    <row r="24" spans="1:7" ht="15">
      <c r="A24" s="15">
        <v>8523</v>
      </c>
      <c r="B24" s="15" t="s">
        <v>1076</v>
      </c>
      <c r="C24" s="16">
        <v>366476</v>
      </c>
      <c r="D24" s="17">
        <f>C24*0.007224369</f>
        <v>2647.557853644</v>
      </c>
      <c r="E24" s="17">
        <v>4450</v>
      </c>
      <c r="F24" s="17">
        <f>(D24+E24)/2</f>
        <v>3548.778926822</v>
      </c>
      <c r="G24" s="20" t="s">
        <v>1423</v>
      </c>
    </row>
    <row r="25" spans="1:7" ht="15">
      <c r="A25" s="15">
        <v>2506</v>
      </c>
      <c r="B25" s="15" t="s">
        <v>1259</v>
      </c>
      <c r="C25" s="16">
        <v>319797</v>
      </c>
      <c r="D25" s="17">
        <f>C25*0.007224369</f>
        <v>2310.331533093</v>
      </c>
      <c r="E25" s="17">
        <v>4450</v>
      </c>
      <c r="F25" s="17">
        <f>(D25+E25)/2</f>
        <v>3380.1657665465</v>
      </c>
      <c r="G25" s="18" t="s">
        <v>1366</v>
      </c>
    </row>
    <row r="26" spans="1:7" ht="15">
      <c r="A26" s="15">
        <v>3658</v>
      </c>
      <c r="B26" s="15" t="s">
        <v>520</v>
      </c>
      <c r="C26" s="16">
        <v>703234</v>
      </c>
      <c r="D26" s="17">
        <f>C26*0.007224369</f>
        <v>5080.421909346</v>
      </c>
      <c r="E26" s="17">
        <v>4450</v>
      </c>
      <c r="F26" s="17">
        <f>(D26+E26)/2</f>
        <v>4765.210954673</v>
      </c>
      <c r="G26" s="18" t="s">
        <v>1377</v>
      </c>
    </row>
    <row r="27" spans="1:7" ht="15">
      <c r="A27" s="15">
        <v>23079</v>
      </c>
      <c r="B27" s="15" t="s">
        <v>606</v>
      </c>
      <c r="C27" s="16">
        <v>3924944</v>
      </c>
      <c r="D27" s="17">
        <f>C27*0.007224369</f>
        <v>28355.243760335998</v>
      </c>
      <c r="E27" s="17">
        <v>40675</v>
      </c>
      <c r="F27" s="17">
        <f>(D27+E27)/2</f>
        <v>34515.121880168</v>
      </c>
      <c r="G27" s="18" t="s">
        <v>1430</v>
      </c>
    </row>
    <row r="28" spans="1:7" ht="15">
      <c r="A28" s="15">
        <v>33440</v>
      </c>
      <c r="B28" s="15" t="s">
        <v>57</v>
      </c>
      <c r="C28" s="16">
        <v>1212038</v>
      </c>
      <c r="D28" s="17">
        <f>C28*0.007224369</f>
        <v>8756.209754022</v>
      </c>
      <c r="E28" s="17">
        <v>13550</v>
      </c>
      <c r="F28" s="17">
        <f>(D28+E28)/2</f>
        <v>11153.104877011</v>
      </c>
      <c r="G28" s="18" t="s">
        <v>1347</v>
      </c>
    </row>
    <row r="29" spans="1:7" ht="15">
      <c r="A29" s="15">
        <v>37005</v>
      </c>
      <c r="B29" s="15" t="s">
        <v>59</v>
      </c>
      <c r="C29" s="16">
        <v>1186579</v>
      </c>
      <c r="D29" s="17">
        <f>C29*0.007224369</f>
        <v>8572.284543651</v>
      </c>
      <c r="E29" s="17">
        <v>13550</v>
      </c>
      <c r="F29" s="17">
        <f>(D29+E29)/2</f>
        <v>11061.1422718255</v>
      </c>
      <c r="G29" s="20" t="s">
        <v>1347</v>
      </c>
    </row>
    <row r="30" spans="1:7" ht="15">
      <c r="A30" s="15">
        <v>32311</v>
      </c>
      <c r="B30" s="15" t="s">
        <v>780</v>
      </c>
      <c r="C30" s="16">
        <v>1161789</v>
      </c>
      <c r="D30" s="17">
        <f>C30*0.007224369</f>
        <v>8393.192436141</v>
      </c>
      <c r="E30" s="17">
        <v>27150</v>
      </c>
      <c r="F30" s="17">
        <f>(D30+E30)/2</f>
        <v>17771.5962180705</v>
      </c>
      <c r="G30" s="20" t="s">
        <v>1352</v>
      </c>
    </row>
    <row r="31" spans="1:7" ht="15">
      <c r="A31" s="15">
        <v>41212</v>
      </c>
      <c r="B31" s="15" t="s">
        <v>62</v>
      </c>
      <c r="C31" s="16">
        <v>1117403</v>
      </c>
      <c r="D31" s="17">
        <f>C31*0.007224369</f>
        <v>8072.531593707</v>
      </c>
      <c r="E31" s="17">
        <v>13550</v>
      </c>
      <c r="F31" s="17">
        <f>(D31+E31)/2</f>
        <v>10811.2657968535</v>
      </c>
      <c r="G31" s="20" t="s">
        <v>1347</v>
      </c>
    </row>
    <row r="32" spans="1:7" ht="15">
      <c r="A32" s="15">
        <v>7143</v>
      </c>
      <c r="B32" s="15" t="s">
        <v>77</v>
      </c>
      <c r="C32" s="16">
        <v>4170505</v>
      </c>
      <c r="D32" s="17">
        <f>C32*0.007224369</f>
        <v>30129.267036344998</v>
      </c>
      <c r="E32" s="17">
        <v>40675</v>
      </c>
      <c r="F32" s="17">
        <f>(D32+E32)/2</f>
        <v>35402.1335181725</v>
      </c>
      <c r="G32" s="20" t="s">
        <v>1370</v>
      </c>
    </row>
    <row r="33" spans="1:7" s="19" customFormat="1" ht="15">
      <c r="A33" s="15">
        <v>55049</v>
      </c>
      <c r="B33" s="15" t="s">
        <v>770</v>
      </c>
      <c r="C33" s="16">
        <v>1140916</v>
      </c>
      <c r="D33" s="17">
        <f>C33*0.007224369</f>
        <v>8242.398182003999</v>
      </c>
      <c r="E33" s="17">
        <v>27150</v>
      </c>
      <c r="F33" s="17">
        <f>(D33+E33)/2</f>
        <v>17696.199091002</v>
      </c>
      <c r="G33" s="20" t="s">
        <v>1352</v>
      </c>
    </row>
    <row r="34" spans="1:7" ht="15">
      <c r="A34" s="15">
        <v>33471</v>
      </c>
      <c r="B34" s="15" t="s">
        <v>503</v>
      </c>
      <c r="C34" s="16">
        <v>1348897</v>
      </c>
      <c r="D34" s="17">
        <f>C34*0.007224369</f>
        <v>9744.929670992999</v>
      </c>
      <c r="E34" s="17">
        <v>4450</v>
      </c>
      <c r="F34" s="17">
        <f>(D34+E34)/2</f>
        <v>7097.464835496499</v>
      </c>
      <c r="G34" s="20" t="s">
        <v>1330</v>
      </c>
    </row>
    <row r="35" spans="1:7" ht="15">
      <c r="A35" s="15">
        <v>13813</v>
      </c>
      <c r="B35" s="15" t="s">
        <v>8</v>
      </c>
      <c r="C35" s="16">
        <v>97466</v>
      </c>
      <c r="D35" s="17">
        <f>C35*0.007224369</f>
        <v>704.1303489539999</v>
      </c>
      <c r="E35" s="17">
        <v>4450</v>
      </c>
      <c r="F35" s="17">
        <f>(D35+E35)/2</f>
        <v>2577.065174477</v>
      </c>
      <c r="G35" s="20" t="s">
        <v>1459</v>
      </c>
    </row>
    <row r="36" spans="1:7" ht="15">
      <c r="A36" s="15">
        <v>21649</v>
      </c>
      <c r="B36" s="15" t="s">
        <v>921</v>
      </c>
      <c r="C36" s="16">
        <v>2978043</v>
      </c>
      <c r="D36" s="17">
        <f>C36*0.007224369</f>
        <v>21514.481529867</v>
      </c>
      <c r="E36" s="17">
        <v>40675</v>
      </c>
      <c r="F36" s="17">
        <f>(D36+E36)/2</f>
        <v>31094.7407649335</v>
      </c>
      <c r="G36" s="18" t="s">
        <v>1403</v>
      </c>
    </row>
    <row r="37" spans="1:7" s="19" customFormat="1" ht="15">
      <c r="A37" s="15">
        <v>33543</v>
      </c>
      <c r="B37" s="15" t="s">
        <v>55</v>
      </c>
      <c r="C37" s="16">
        <v>1257777</v>
      </c>
      <c r="D37" s="17">
        <f>C37*0.007224369</f>
        <v>9086.645167712999</v>
      </c>
      <c r="E37" s="17">
        <v>13550</v>
      </c>
      <c r="F37" s="17">
        <f>(D37+E37)/2</f>
        <v>11318.3225838565</v>
      </c>
      <c r="G37" s="18" t="s">
        <v>1347</v>
      </c>
    </row>
    <row r="38" spans="1:7" ht="15">
      <c r="A38" s="15">
        <v>50182</v>
      </c>
      <c r="B38" s="15" t="s">
        <v>888</v>
      </c>
      <c r="C38" s="16">
        <v>1608476</v>
      </c>
      <c r="D38" s="17">
        <f>C38*0.007224369</f>
        <v>11620.224151643999</v>
      </c>
      <c r="E38" s="17">
        <v>27150</v>
      </c>
      <c r="F38" s="17">
        <f>(D38+E38)/2</f>
        <v>19385.112075822</v>
      </c>
      <c r="G38" s="18" t="s">
        <v>1319</v>
      </c>
    </row>
    <row r="39" spans="1:7" ht="15">
      <c r="A39" s="15">
        <v>6864</v>
      </c>
      <c r="B39" s="15" t="s">
        <v>1184</v>
      </c>
      <c r="C39" s="16">
        <v>381671</v>
      </c>
      <c r="D39" s="17">
        <f>C39*0.007224369</f>
        <v>2757.332140599</v>
      </c>
      <c r="E39" s="17">
        <v>4450</v>
      </c>
      <c r="F39" s="17">
        <f>(D39+E39)/2</f>
        <v>3603.6660702995</v>
      </c>
      <c r="G39" s="20" t="s">
        <v>1410</v>
      </c>
    </row>
    <row r="40" spans="1:7" ht="15">
      <c r="A40" s="15">
        <v>73101</v>
      </c>
      <c r="B40" s="15" t="s">
        <v>1178</v>
      </c>
      <c r="C40" s="16">
        <v>320484</v>
      </c>
      <c r="D40" s="17">
        <f t="shared" si="4" ref="D40:D70">C40*0.007224369</f>
        <v>2315.294674596</v>
      </c>
      <c r="E40" s="17">
        <v>4450</v>
      </c>
      <c r="F40" s="17">
        <f t="shared" si="5" ref="F40:F70">(D40+E40)/2</f>
        <v>3382.647337298</v>
      </c>
      <c r="G40" s="18" t="s">
        <v>1513</v>
      </c>
    </row>
    <row r="41" spans="1:7" ht="15">
      <c r="A41" s="15">
        <v>49578</v>
      </c>
      <c r="B41" s="15" t="s">
        <v>594</v>
      </c>
      <c r="C41" s="16">
        <v>136033</v>
      </c>
      <c r="D41" s="17">
        <f>C41*0.007224369</f>
        <v>982.7525881769999</v>
      </c>
      <c r="E41" s="17">
        <v>40675</v>
      </c>
      <c r="F41" s="17">
        <f>(D41+E41)/2</f>
        <v>20828.8762940885</v>
      </c>
      <c r="G41" s="18" t="s">
        <v>1522</v>
      </c>
    </row>
    <row r="42" spans="1:7" ht="15">
      <c r="A42" s="15">
        <v>58684</v>
      </c>
      <c r="B42" s="15" t="s">
        <v>1252</v>
      </c>
      <c r="C42" s="16">
        <v>809464</v>
      </c>
      <c r="D42" s="17">
        <f>C42*0.007224369</f>
        <v>5847.866628215999</v>
      </c>
      <c r="E42" s="17">
        <v>13550</v>
      </c>
      <c r="F42" s="17">
        <f>(D42+E42)/2</f>
        <v>9698.933314107999</v>
      </c>
      <c r="G42" s="20" t="s">
        <v>1367</v>
      </c>
    </row>
    <row r="43" spans="1:7" ht="15">
      <c r="A43" s="15">
        <v>17433</v>
      </c>
      <c r="B43" s="15" t="s">
        <v>1141</v>
      </c>
      <c r="C43" s="16">
        <v>6747915</v>
      </c>
      <c r="D43" s="17">
        <f>C43*0.007224369</f>
        <v>48749.427940634996</v>
      </c>
      <c r="E43" s="17">
        <v>4450</v>
      </c>
      <c r="F43" s="17">
        <f>(D43+E43)/2</f>
        <v>26599.713970317498</v>
      </c>
      <c r="G43" s="18" t="s">
        <v>1402</v>
      </c>
    </row>
    <row r="44" spans="1:7" ht="15">
      <c r="A44" s="15">
        <v>1151</v>
      </c>
      <c r="B44" s="15" t="s">
        <v>766</v>
      </c>
      <c r="C44" s="16">
        <v>1097010</v>
      </c>
      <c r="D44" s="17">
        <f>C44*0.007224369</f>
        <v>7925.205036689999</v>
      </c>
      <c r="E44" s="17">
        <v>27150</v>
      </c>
      <c r="F44" s="17">
        <f>(D44+E44)/2</f>
        <v>17537.602518345</v>
      </c>
      <c r="G44" s="18" t="s">
        <v>1358</v>
      </c>
    </row>
    <row r="45" spans="1:7" ht="15">
      <c r="A45" s="15">
        <v>35811</v>
      </c>
      <c r="B45" s="15" t="s">
        <v>78</v>
      </c>
      <c r="C45" s="16">
        <v>436925</v>
      </c>
      <c r="D45" s="17">
        <f>C45*0.007224369</f>
        <v>3156.507425325</v>
      </c>
      <c r="E45" s="17">
        <v>40675</v>
      </c>
      <c r="F45" s="17">
        <f>(D45+E45)/2</f>
        <v>21915.7537126625</v>
      </c>
      <c r="G45" s="18" t="s">
        <v>1370</v>
      </c>
    </row>
    <row r="46" spans="1:7" ht="15">
      <c r="A46" s="15">
        <v>4148</v>
      </c>
      <c r="B46" s="15" t="s">
        <v>93</v>
      </c>
      <c r="C46" s="16">
        <v>1510400</v>
      </c>
      <c r="D46" s="17">
        <f>C46*0.007224369</f>
        <v>10911.6869376</v>
      </c>
      <c r="E46" s="17">
        <v>4450</v>
      </c>
      <c r="F46" s="17">
        <f>(D46+E46)/2</f>
        <v>7680.8434688</v>
      </c>
      <c r="G46" s="18" t="s">
        <v>1384</v>
      </c>
    </row>
    <row r="47" spans="1:7" ht="15">
      <c r="A47" s="15">
        <v>16940</v>
      </c>
      <c r="B47" s="15" t="s">
        <v>494</v>
      </c>
      <c r="C47" s="16">
        <v>463075</v>
      </c>
      <c r="D47" s="17">
        <f>C47*0.007224369</f>
        <v>3345.424674675</v>
      </c>
      <c r="E47" s="17">
        <v>4450</v>
      </c>
      <c r="F47" s="17">
        <f>(D47+E47)/2</f>
        <v>3897.7123373375</v>
      </c>
      <c r="G47" s="18" t="s">
        <v>1472</v>
      </c>
    </row>
    <row r="48" spans="1:7" ht="15">
      <c r="A48" s="15">
        <v>53586</v>
      </c>
      <c r="B48" s="15" t="s">
        <v>1236</v>
      </c>
      <c r="C48" s="16">
        <v>1256193</v>
      </c>
      <c r="D48" s="17">
        <f>C48*0.007224369</f>
        <v>9075.201767216999</v>
      </c>
      <c r="E48" s="17">
        <v>40675</v>
      </c>
      <c r="F48" s="17">
        <f>(D48+E48)/2</f>
        <v>24875.1008836085</v>
      </c>
      <c r="G48" s="20" t="s">
        <v>1390</v>
      </c>
    </row>
    <row r="49" spans="1:7" ht="15">
      <c r="A49" s="15">
        <v>69619</v>
      </c>
      <c r="B49" s="15" t="s">
        <v>154</v>
      </c>
      <c r="C49" s="16">
        <v>8020424</v>
      </c>
      <c r="D49" s="17">
        <f>C49*0.007224369</f>
        <v>57942.502512456</v>
      </c>
      <c r="E49" s="17">
        <v>54000</v>
      </c>
      <c r="F49" s="17">
        <f>(D49+E49)/2</f>
        <v>55971.251256228</v>
      </c>
      <c r="G49" s="18" t="s">
        <v>1422</v>
      </c>
    </row>
    <row r="50" spans="1:7" ht="15">
      <c r="A50" s="15">
        <v>65395</v>
      </c>
      <c r="B50" s="15" t="s">
        <v>340</v>
      </c>
      <c r="C50" s="16">
        <v>953207</v>
      </c>
      <c r="D50" s="17">
        <f>C50*0.007224369</f>
        <v>6886.319101382999</v>
      </c>
      <c r="E50" s="17">
        <v>13550</v>
      </c>
      <c r="F50" s="17">
        <f>(D50+E50)/2</f>
        <v>10218.1595506915</v>
      </c>
      <c r="G50" s="20" t="s">
        <v>1349</v>
      </c>
    </row>
    <row r="51" spans="1:7" ht="15">
      <c r="A51" s="15">
        <v>48556</v>
      </c>
      <c r="B51" s="15" t="s">
        <v>777</v>
      </c>
      <c r="C51" s="16">
        <v>205701</v>
      </c>
      <c r="D51" s="17">
        <f>C51*0.007224369</f>
        <v>1486.059927669</v>
      </c>
      <c r="E51" s="17">
        <v>27150</v>
      </c>
      <c r="F51" s="17">
        <f>(D51+E51)/2</f>
        <v>14318.0299638345</v>
      </c>
      <c r="G51" s="18" t="s">
        <v>1352</v>
      </c>
    </row>
    <row r="52" spans="1:7" ht="15">
      <c r="A52" s="15">
        <v>33658</v>
      </c>
      <c r="B52" s="15" t="s">
        <v>1290</v>
      </c>
      <c r="C52" s="16">
        <v>275585</v>
      </c>
      <c r="D52" s="17">
        <f>C52*0.007224369</f>
        <v>1990.9277308649998</v>
      </c>
      <c r="E52" s="17">
        <v>4450</v>
      </c>
      <c r="F52" s="17">
        <f>(D52+E52)/2</f>
        <v>3220.4638654325</v>
      </c>
      <c r="G52" s="18" t="s">
        <v>1394</v>
      </c>
    </row>
    <row r="53" spans="1:7" ht="15">
      <c r="A53" s="15">
        <v>83306</v>
      </c>
      <c r="B53" s="15" t="s">
        <v>908</v>
      </c>
      <c r="C53" s="16">
        <v>297384</v>
      </c>
      <c r="D53" s="17">
        <f>C53*0.007224369</f>
        <v>2148.4117506959997</v>
      </c>
      <c r="E53" s="17">
        <v>4450</v>
      </c>
      <c r="F53" s="17">
        <f>(D53+E53)/2</f>
        <v>3299.2058753479996</v>
      </c>
      <c r="G53" s="20" t="s">
        <v>1399</v>
      </c>
    </row>
    <row r="54" spans="1:7" ht="15">
      <c r="A54" s="15">
        <v>63768</v>
      </c>
      <c r="B54" s="15" t="s">
        <v>791</v>
      </c>
      <c r="C54" s="16">
        <v>1964979</v>
      </c>
      <c r="D54" s="17">
        <f>C54*0.007224369</f>
        <v>14195.733373251</v>
      </c>
      <c r="E54" s="17">
        <v>27150</v>
      </c>
      <c r="F54" s="17">
        <f>(D54+E54)/2</f>
        <v>20672.8666866255</v>
      </c>
      <c r="G54" s="20" t="s">
        <v>1437</v>
      </c>
    </row>
    <row r="55" spans="1:7" ht="15">
      <c r="A55" s="15">
        <v>10150</v>
      </c>
      <c r="B55" s="15" t="s">
        <v>1084</v>
      </c>
      <c r="C55" s="16">
        <v>743009</v>
      </c>
      <c r="D55" s="17">
        <f>C55*0.007224369</f>
        <v>5367.771186321</v>
      </c>
      <c r="E55" s="17">
        <v>4450</v>
      </c>
      <c r="F55" s="17">
        <f>(D55+E55)/2</f>
        <v>4908.885593160499</v>
      </c>
      <c r="G55" s="18" t="s">
        <v>1436</v>
      </c>
    </row>
    <row r="56" spans="1:7" ht="15">
      <c r="A56" s="15">
        <v>22121</v>
      </c>
      <c r="B56" s="15" t="s">
        <v>716</v>
      </c>
      <c r="C56" s="16">
        <v>119993</v>
      </c>
      <c r="D56" s="17">
        <f>C56*0.007224369</f>
        <v>866.873709417</v>
      </c>
      <c r="E56" s="17">
        <v>4450</v>
      </c>
      <c r="F56" s="17">
        <f>(D56+E56)/2</f>
        <v>2658.4368547085</v>
      </c>
      <c r="G56" s="20" t="s">
        <v>1493</v>
      </c>
    </row>
    <row r="57" spans="1:7" ht="15">
      <c r="A57" s="15">
        <v>49760</v>
      </c>
      <c r="B57" s="15" t="s">
        <v>375</v>
      </c>
      <c r="C57" s="16">
        <v>716754</v>
      </c>
      <c r="D57" s="17">
        <f>C57*0.007224369</f>
        <v>5178.095378225999</v>
      </c>
      <c r="E57" s="17">
        <v>4450</v>
      </c>
      <c r="F57" s="17">
        <f>(D57+E57)/2</f>
        <v>4814.047689113</v>
      </c>
      <c r="G57" s="18" t="s">
        <v>1447</v>
      </c>
    </row>
    <row r="58" spans="1:7" ht="15">
      <c r="A58" s="15">
        <v>55370</v>
      </c>
      <c r="B58" s="15" t="s">
        <v>616</v>
      </c>
      <c r="C58" s="16">
        <v>149869</v>
      </c>
      <c r="D58" s="17">
        <f>C58*0.007224369</f>
        <v>1082.7089576609999</v>
      </c>
      <c r="E58" s="17">
        <v>4450</v>
      </c>
      <c r="F58" s="17">
        <f>(D58+E58)/2</f>
        <v>2766.3544788305</v>
      </c>
      <c r="G58" s="20" t="s">
        <v>1494</v>
      </c>
    </row>
    <row r="59" spans="1:7" ht="15">
      <c r="A59" s="15">
        <v>66414</v>
      </c>
      <c r="B59" s="15" t="s">
        <v>452</v>
      </c>
      <c r="C59" s="16">
        <v>155012</v>
      </c>
      <c r="D59" s="17">
        <f>C59*0.007224369</f>
        <v>1119.863887428</v>
      </c>
      <c r="E59" s="17">
        <v>13550</v>
      </c>
      <c r="F59" s="17">
        <f>(D59+E59)/2</f>
        <v>7334.931943714</v>
      </c>
      <c r="G59" s="18" t="s">
        <v>1449</v>
      </c>
    </row>
    <row r="60" spans="1:7" ht="15">
      <c r="A60" s="15">
        <v>66415</v>
      </c>
      <c r="B60" s="15" t="s">
        <v>457</v>
      </c>
      <c r="C60" s="16">
        <v>102781</v>
      </c>
      <c r="D60" s="17">
        <f>C60*0.007224369</f>
        <v>742.5278701889999</v>
      </c>
      <c r="E60" s="17">
        <v>13550</v>
      </c>
      <c r="F60" s="17">
        <f>(D60+E60)/2</f>
        <v>7146.2639350945</v>
      </c>
      <c r="G60" s="20" t="s">
        <v>1449</v>
      </c>
    </row>
    <row r="61" spans="1:7" ht="15">
      <c r="A61" s="15">
        <v>19593</v>
      </c>
      <c r="B61" s="15" t="s">
        <v>619</v>
      </c>
      <c r="C61" s="16">
        <v>752366</v>
      </c>
      <c r="D61" s="17">
        <f>C61*0.007224369</f>
        <v>5435.369607054</v>
      </c>
      <c r="E61" s="17">
        <v>13550</v>
      </c>
      <c r="F61" s="17">
        <f>(D61+E61)/2</f>
        <v>9492.684803527</v>
      </c>
      <c r="G61" s="20" t="s">
        <v>1343</v>
      </c>
    </row>
    <row r="62" spans="1:7" ht="15">
      <c r="A62" s="15">
        <v>66416</v>
      </c>
      <c r="B62" s="15" t="s">
        <v>455</v>
      </c>
      <c r="C62" s="16">
        <v>49814</v>
      </c>
      <c r="D62" s="17">
        <f>C62*0.007224369</f>
        <v>359.87471736599997</v>
      </c>
      <c r="E62" s="17">
        <v>13550</v>
      </c>
      <c r="F62" s="17">
        <f>(D62+E62)/2</f>
        <v>6954.937358683</v>
      </c>
      <c r="G62" s="18" t="s">
        <v>1449</v>
      </c>
    </row>
    <row r="63" spans="1:7" ht="15">
      <c r="A63" s="15">
        <v>4939</v>
      </c>
      <c r="B63" s="15" t="s">
        <v>97</v>
      </c>
      <c r="C63" s="16">
        <v>1352166</v>
      </c>
      <c r="D63" s="17">
        <f>C63*0.007224369</f>
        <v>9768.546133254</v>
      </c>
      <c r="E63" s="17">
        <v>40675</v>
      </c>
      <c r="F63" s="17">
        <f>(D63+E63)/2</f>
        <v>25221.773066627</v>
      </c>
      <c r="G63" s="18" t="s">
        <v>1398</v>
      </c>
    </row>
    <row r="64" spans="1:7" ht="15">
      <c r="A64" s="15">
        <v>61214</v>
      </c>
      <c r="B64" s="15" t="s">
        <v>1160</v>
      </c>
      <c r="C64" s="16">
        <v>734008</v>
      </c>
      <c r="D64" s="17">
        <f>C64*0.007224369</f>
        <v>5302.744640952</v>
      </c>
      <c r="E64" s="17">
        <v>4450</v>
      </c>
      <c r="F64" s="17">
        <f>(D64+E64)/2</f>
        <v>4876.372320476</v>
      </c>
      <c r="G64" s="18" t="s">
        <v>1436</v>
      </c>
    </row>
    <row r="65" spans="1:7" ht="15">
      <c r="A65" s="15">
        <v>6669</v>
      </c>
      <c r="B65" s="15" t="s">
        <v>1092</v>
      </c>
      <c r="C65" s="16">
        <v>4048516</v>
      </c>
      <c r="D65" s="17">
        <f>C65*0.007224369</f>
        <v>29247.973486403997</v>
      </c>
      <c r="E65" s="17">
        <v>13550</v>
      </c>
      <c r="F65" s="17">
        <f>(D65+E65)/2</f>
        <v>21398.986743201996</v>
      </c>
      <c r="G65" s="18" t="s">
        <v>1408</v>
      </c>
    </row>
    <row r="66" spans="1:7" ht="15">
      <c r="A66" s="15">
        <v>35909</v>
      </c>
      <c r="B66" s="15" t="s">
        <v>1144</v>
      </c>
      <c r="C66" s="16">
        <v>1498015</v>
      </c>
      <c r="D66" s="17">
        <f>C66*0.007224369</f>
        <v>10822.213127535</v>
      </c>
      <c r="E66" s="17">
        <v>27150</v>
      </c>
      <c r="F66" s="17">
        <f>(D66+E66)/2</f>
        <v>18986.1065637675</v>
      </c>
      <c r="G66" s="20" t="s">
        <v>1322</v>
      </c>
    </row>
    <row r="67" spans="1:7" ht="15">
      <c r="A67" s="15">
        <v>58618</v>
      </c>
      <c r="B67" s="15" t="s">
        <v>106</v>
      </c>
      <c r="C67" s="16">
        <v>135249</v>
      </c>
      <c r="D67" s="17">
        <f>C67*0.007224369</f>
        <v>977.088682881</v>
      </c>
      <c r="E67" s="17">
        <v>4450</v>
      </c>
      <c r="F67" s="17">
        <f>(D67+E67)/2</f>
        <v>2713.5443414405</v>
      </c>
      <c r="G67" s="20" t="s">
        <v>1420</v>
      </c>
    </row>
    <row r="68" spans="1:7" ht="15">
      <c r="A68" s="15">
        <v>33756</v>
      </c>
      <c r="B68" s="15" t="s">
        <v>666</v>
      </c>
      <c r="C68" s="16">
        <v>116485</v>
      </c>
      <c r="D68" s="17">
        <f>C68*0.007224369</f>
        <v>841.5306229649999</v>
      </c>
      <c r="E68" s="17">
        <v>4450</v>
      </c>
      <c r="F68" s="17">
        <f>(D68+E68)/2</f>
        <v>2645.7653114825</v>
      </c>
      <c r="G68" s="18" t="s">
        <v>1466</v>
      </c>
    </row>
    <row r="69" spans="1:7" ht="15">
      <c r="A69" s="15">
        <v>21422</v>
      </c>
      <c r="B69" s="15" t="s">
        <v>115</v>
      </c>
      <c r="C69" s="16">
        <v>17734310</v>
      </c>
      <c r="D69" s="17">
        <f>C69*0.007224369</f>
        <v>128119.19940038999</v>
      </c>
      <c r="E69" s="17">
        <v>54000</v>
      </c>
      <c r="F69" s="17">
        <f>(D69+E69)/2</f>
        <v>91059.59970019499</v>
      </c>
      <c r="G69" s="20" t="s">
        <v>1326</v>
      </c>
    </row>
    <row r="70" spans="1:7" ht="15">
      <c r="A70" s="15">
        <v>11265</v>
      </c>
      <c r="B70" s="15" t="s">
        <v>369</v>
      </c>
      <c r="C70" s="16">
        <v>783655</v>
      </c>
      <c r="D70" s="17">
        <f>C70*0.007224369</f>
        <v>5661.412888694999</v>
      </c>
      <c r="E70" s="17">
        <v>4450</v>
      </c>
      <c r="F70" s="17">
        <f>(D70+E70)/2</f>
        <v>5055.706444347499</v>
      </c>
      <c r="G70" s="20" t="s">
        <v>1446</v>
      </c>
    </row>
    <row r="71" spans="1:7" ht="15">
      <c r="A71" s="15">
        <v>14867</v>
      </c>
      <c r="B71" s="15" t="s">
        <v>142</v>
      </c>
      <c r="C71" s="16">
        <v>3094778</v>
      </c>
      <c r="D71" s="17">
        <f t="shared" si="6" ref="D71">C71*0.007224369</f>
        <v>22357.818245082</v>
      </c>
      <c r="E71" s="17">
        <v>4450</v>
      </c>
      <c r="F71" s="17">
        <f t="shared" si="7" ref="F71">(D71+E71)/2</f>
        <v>13403.909122541</v>
      </c>
      <c r="G71" s="18" t="s">
        <v>1468</v>
      </c>
    </row>
    <row r="72" spans="1:7" ht="15">
      <c r="A72" s="15">
        <v>27507</v>
      </c>
      <c r="B72" s="15" t="s">
        <v>1146</v>
      </c>
      <c r="C72" s="16">
        <v>414804</v>
      </c>
      <c r="D72" s="17">
        <f t="shared" si="8" ref="D72:D103">C72*0.007224369</f>
        <v>2996.6971586759996</v>
      </c>
      <c r="E72" s="17">
        <v>4450</v>
      </c>
      <c r="F72" s="17">
        <f t="shared" si="9" ref="F72:F103">(D72+E72)/2</f>
        <v>3723.3485793379996</v>
      </c>
      <c r="G72" s="18" t="s">
        <v>1148</v>
      </c>
    </row>
    <row r="73" spans="1:7" ht="15">
      <c r="A73" s="15">
        <v>9628</v>
      </c>
      <c r="B73" s="15" t="s">
        <v>123</v>
      </c>
      <c r="C73" s="16">
        <v>17595935</v>
      </c>
      <c r="D73" s="17">
        <f>C73*0.007224369</f>
        <v>127119.52734001499</v>
      </c>
      <c r="E73" s="17">
        <v>54000</v>
      </c>
      <c r="F73" s="17">
        <f>(D73+E73)/2</f>
        <v>90559.7636700075</v>
      </c>
      <c r="G73" s="18" t="s">
        <v>1326</v>
      </c>
    </row>
    <row r="74" spans="1:7" ht="15">
      <c r="A74" s="15">
        <v>49750</v>
      </c>
      <c r="B74" s="15" t="s">
        <v>902</v>
      </c>
      <c r="C74" s="16">
        <v>89156</v>
      </c>
      <c r="D74" s="17">
        <f>C74*0.007224369</f>
        <v>644.095842564</v>
      </c>
      <c r="E74" s="17">
        <v>4450</v>
      </c>
      <c r="F74" s="17">
        <f>(D74+E74)/2</f>
        <v>2547.047921282</v>
      </c>
      <c r="G74" s="20" t="s">
        <v>1419</v>
      </c>
    </row>
    <row r="75" spans="1:7" ht="15">
      <c r="A75" s="15">
        <v>33710</v>
      </c>
      <c r="B75" s="15" t="s">
        <v>362</v>
      </c>
      <c r="C75" s="16">
        <v>1102130</v>
      </c>
      <c r="D75" s="17">
        <f>C75*0.007224369</f>
        <v>7962.19380597</v>
      </c>
      <c r="E75" s="17">
        <v>13550</v>
      </c>
      <c r="F75" s="17">
        <f>(D75+E75)/2</f>
        <v>10756.096902985</v>
      </c>
      <c r="G75" s="18" t="s">
        <v>1427</v>
      </c>
    </row>
    <row r="76" spans="1:7" ht="15">
      <c r="A76" s="15">
        <v>9640</v>
      </c>
      <c r="B76" s="15" t="s">
        <v>617</v>
      </c>
      <c r="C76" s="16">
        <v>284280</v>
      </c>
      <c r="D76" s="17">
        <f>C76*0.007224369</f>
        <v>2053.74361932</v>
      </c>
      <c r="E76" s="17">
        <v>40675</v>
      </c>
      <c r="F76" s="17">
        <f>(D76+E76)/2</f>
        <v>21364.37180966</v>
      </c>
      <c r="G76" s="18" t="s">
        <v>1430</v>
      </c>
    </row>
    <row r="77" spans="1:7" ht="15">
      <c r="A77" s="15">
        <v>63158</v>
      </c>
      <c r="B77" s="15" t="s">
        <v>199</v>
      </c>
      <c r="C77" s="16">
        <v>2798103</v>
      </c>
      <c r="D77" s="17">
        <f>C77*0.007224369</f>
        <v>20214.528572007</v>
      </c>
      <c r="E77" s="17">
        <v>40675</v>
      </c>
      <c r="F77" s="17">
        <f>(D77+E77)/2</f>
        <v>30444.764286003498</v>
      </c>
      <c r="G77" s="20" t="s">
        <v>1320</v>
      </c>
    </row>
    <row r="78" spans="1:7" ht="15">
      <c r="A78" s="15">
        <v>83913</v>
      </c>
      <c r="B78" s="15" t="s">
        <v>1539</v>
      </c>
      <c r="C78" s="16">
        <v>1163228</v>
      </c>
      <c r="D78" s="17">
        <f>C78*0.007224369</f>
        <v>8403.588303131999</v>
      </c>
      <c r="E78" s="17">
        <v>13550</v>
      </c>
      <c r="F78" s="17">
        <f>(D78+E78)/2</f>
        <v>10976.794151565999</v>
      </c>
      <c r="G78" s="18" t="s">
        <v>1388</v>
      </c>
    </row>
    <row r="79" spans="1:7" ht="15">
      <c r="A79" s="15">
        <v>57219</v>
      </c>
      <c r="B79" s="15" t="s">
        <v>174</v>
      </c>
      <c r="C79" s="16">
        <v>3874159</v>
      </c>
      <c r="D79" s="17">
        <f>C79*0.007224369</f>
        <v>27988.354180670998</v>
      </c>
      <c r="E79" s="17">
        <v>40675</v>
      </c>
      <c r="F79" s="17">
        <f>(D79+E79)/2</f>
        <v>34331.6770903355</v>
      </c>
      <c r="G79" s="20" t="s">
        <v>1320</v>
      </c>
    </row>
    <row r="80" spans="1:7" ht="15">
      <c r="A80" s="15">
        <v>10245</v>
      </c>
      <c r="B80" s="15" t="s">
        <v>1173</v>
      </c>
      <c r="C80" s="16">
        <v>1795767</v>
      </c>
      <c r="D80" s="17">
        <f>C80*0.007224369</f>
        <v>12973.283446022999</v>
      </c>
      <c r="E80" s="17">
        <v>13550</v>
      </c>
      <c r="F80" s="17">
        <f>(D80+E80)/2</f>
        <v>13261.6417230115</v>
      </c>
      <c r="G80" s="18" t="s">
        <v>1408</v>
      </c>
    </row>
    <row r="81" spans="1:7" ht="15">
      <c r="A81" s="15">
        <v>13058</v>
      </c>
      <c r="B81" s="15" t="s">
        <v>118</v>
      </c>
      <c r="C81" s="16">
        <v>16875019</v>
      </c>
      <c r="D81" s="17">
        <f>C81*0.007224369</f>
        <v>121911.36413801099</v>
      </c>
      <c r="E81" s="17">
        <v>54000</v>
      </c>
      <c r="F81" s="17">
        <f>(D81+E81)/2</f>
        <v>87955.6820690055</v>
      </c>
      <c r="G81" s="20" t="s">
        <v>113</v>
      </c>
    </row>
    <row r="82" spans="1:7" ht="15">
      <c r="A82" s="15">
        <v>18079</v>
      </c>
      <c r="B82" s="15" t="s">
        <v>676</v>
      </c>
      <c r="C82" s="16">
        <v>148162</v>
      </c>
      <c r="D82" s="17">
        <f>C82*0.007224369</f>
        <v>1070.376959778</v>
      </c>
      <c r="E82" s="17">
        <v>4450</v>
      </c>
      <c r="F82" s="17">
        <f>(D82+E82)/2</f>
        <v>2760.188479889</v>
      </c>
      <c r="G82" s="18" t="s">
        <v>1467</v>
      </c>
    </row>
    <row r="83" spans="1:7" ht="15">
      <c r="A83" s="15">
        <v>60793</v>
      </c>
      <c r="B83" s="15" t="s">
        <v>779</v>
      </c>
      <c r="C83" s="16">
        <v>1118671</v>
      </c>
      <c r="D83" s="17">
        <f>C83*0.007224369</f>
        <v>8081.692093598999</v>
      </c>
      <c r="E83" s="17">
        <v>27150</v>
      </c>
      <c r="F83" s="17">
        <f>(D83+E83)/2</f>
        <v>17615.8460467995</v>
      </c>
      <c r="G83" s="20" t="s">
        <v>1352</v>
      </c>
    </row>
    <row r="84" spans="1:7" ht="15">
      <c r="A84" s="15">
        <v>33722</v>
      </c>
      <c r="B84" s="15" t="s">
        <v>1075</v>
      </c>
      <c r="C84" s="16">
        <v>382477</v>
      </c>
      <c r="D84" s="17">
        <f>C84*0.007224369</f>
        <v>2763.154982013</v>
      </c>
      <c r="E84" s="17">
        <v>4450</v>
      </c>
      <c r="F84" s="17">
        <f>(D84+E84)/2</f>
        <v>3606.5774910065</v>
      </c>
      <c r="G84" s="20" t="s">
        <v>1423</v>
      </c>
    </row>
    <row r="85" spans="1:7" ht="15">
      <c r="A85" s="15">
        <v>41969</v>
      </c>
      <c r="B85" s="15" t="s">
        <v>1024</v>
      </c>
      <c r="C85" s="16">
        <v>138413</v>
      </c>
      <c r="D85" s="17">
        <f>C85*0.007224369</f>
        <v>999.9465863969999</v>
      </c>
      <c r="E85" s="17">
        <v>4450</v>
      </c>
      <c r="F85" s="17">
        <f>(D85+E85)/2</f>
        <v>2724.9732931985</v>
      </c>
      <c r="G85" s="18" t="s">
        <v>1475</v>
      </c>
    </row>
    <row r="86" spans="1:7" ht="15">
      <c r="A86" s="15">
        <v>47903</v>
      </c>
      <c r="B86" s="15" t="s">
        <v>185</v>
      </c>
      <c r="C86" s="16">
        <v>3794400</v>
      </c>
      <c r="D86" s="17">
        <f>C86*0.007224369</f>
        <v>27412.1457336</v>
      </c>
      <c r="E86" s="17">
        <v>40675</v>
      </c>
      <c r="F86" s="17">
        <f>(D86+E86)/2</f>
        <v>34043.5728668</v>
      </c>
      <c r="G86" s="20" t="s">
        <v>1320</v>
      </c>
    </row>
    <row r="87" spans="1:7" ht="15">
      <c r="A87" s="15">
        <v>71586</v>
      </c>
      <c r="B87" s="15" t="s">
        <v>153</v>
      </c>
      <c r="C87" s="16">
        <v>8048427</v>
      </c>
      <c r="D87" s="17">
        <f>C87*0.007224369</f>
        <v>58144.806517562996</v>
      </c>
      <c r="E87" s="17">
        <v>54000</v>
      </c>
      <c r="F87" s="17">
        <f>(D87+E87)/2</f>
        <v>56072.4032587815</v>
      </c>
      <c r="G87" s="18" t="s">
        <v>1422</v>
      </c>
    </row>
    <row r="88" spans="1:7" ht="15">
      <c r="A88" s="15">
        <v>33742</v>
      </c>
      <c r="B88" s="15" t="s">
        <v>117</v>
      </c>
      <c r="C88" s="16">
        <v>17976764</v>
      </c>
      <c r="D88" s="17">
        <f>C88*0.007224369</f>
        <v>129870.77656191599</v>
      </c>
      <c r="E88" s="17">
        <v>54000</v>
      </c>
      <c r="F88" s="17">
        <f>(D88+E88)/2</f>
        <v>91935.388280958</v>
      </c>
      <c r="G88" s="18" t="s">
        <v>1326</v>
      </c>
    </row>
    <row r="89" spans="1:7" ht="15">
      <c r="A89" s="15">
        <v>63165</v>
      </c>
      <c r="B89" s="15" t="s">
        <v>166</v>
      </c>
      <c r="C89" s="16">
        <v>664655</v>
      </c>
      <c r="D89" s="17">
        <f>C89*0.007224369</f>
        <v>4801.712977695</v>
      </c>
      <c r="E89" s="17">
        <v>4450</v>
      </c>
      <c r="F89" s="17">
        <f>(D89+E89)/2</f>
        <v>4625.856488847499</v>
      </c>
      <c r="G89" s="20" t="s">
        <v>1451</v>
      </c>
    </row>
    <row r="90" spans="1:7" ht="15">
      <c r="A90" s="15">
        <v>86208</v>
      </c>
      <c r="B90" s="15" t="s">
        <v>725</v>
      </c>
      <c r="C90" s="16">
        <v>90266</v>
      </c>
      <c r="D90" s="17">
        <f>C90*0.007224369</f>
        <v>652.114892154</v>
      </c>
      <c r="E90" s="17">
        <v>4450</v>
      </c>
      <c r="F90" s="17">
        <f>(D90+E90)/2</f>
        <v>2551.057446077</v>
      </c>
      <c r="G90" s="20" t="s">
        <v>1494</v>
      </c>
    </row>
    <row r="91" spans="1:7" s="19" customFormat="1" ht="15">
      <c r="A91" s="15">
        <v>33894</v>
      </c>
      <c r="B91" s="15" t="s">
        <v>1256</v>
      </c>
      <c r="C91" s="16">
        <v>4439875</v>
      </c>
      <c r="D91" s="17">
        <f>C91*0.007224369</f>
        <v>32075.295313874998</v>
      </c>
      <c r="E91" s="17">
        <v>40675</v>
      </c>
      <c r="F91" s="17">
        <f>(D91+E91)/2</f>
        <v>36375.1476569375</v>
      </c>
      <c r="G91" s="20" t="s">
        <v>1390</v>
      </c>
    </row>
    <row r="92" spans="1:7" ht="15">
      <c r="A92" s="15">
        <v>33875</v>
      </c>
      <c r="B92" s="15" t="s">
        <v>138</v>
      </c>
      <c r="C92" s="16">
        <v>10612483</v>
      </c>
      <c r="D92" s="17">
        <f>C92*0.007224369</f>
        <v>76668.49319822699</v>
      </c>
      <c r="E92" s="17">
        <v>40675</v>
      </c>
      <c r="F92" s="17">
        <f>(D92+E92)/2</f>
        <v>58671.746599113496</v>
      </c>
      <c r="G92" s="18" t="s">
        <v>1329</v>
      </c>
    </row>
    <row r="93" spans="1:7" ht="15">
      <c r="A93" s="15">
        <v>9719</v>
      </c>
      <c r="B93" s="15" t="s">
        <v>356</v>
      </c>
      <c r="C93" s="16">
        <v>1180361</v>
      </c>
      <c r="D93" s="17">
        <f>C93*0.007224369</f>
        <v>8527.363417208999</v>
      </c>
      <c r="E93" s="17">
        <v>13550</v>
      </c>
      <c r="F93" s="17">
        <f>(D93+E93)/2</f>
        <v>11038.6817086045</v>
      </c>
      <c r="G93" s="18" t="s">
        <v>1344</v>
      </c>
    </row>
    <row r="94" spans="1:7" ht="15">
      <c r="A94" s="15">
        <v>59494</v>
      </c>
      <c r="B94" s="15" t="s">
        <v>1187</v>
      </c>
      <c r="C94" s="16">
        <v>174814</v>
      </c>
      <c r="D94" s="17">
        <f>C94*0.007224369</f>
        <v>1262.920842366</v>
      </c>
      <c r="E94" s="17">
        <v>27150</v>
      </c>
      <c r="F94" s="17">
        <f>(D94+E94)/2</f>
        <v>14206.460421183</v>
      </c>
      <c r="G94" s="20" t="s">
        <v>1357</v>
      </c>
    </row>
    <row r="95" spans="1:7" ht="15">
      <c r="A95" s="15">
        <v>41230</v>
      </c>
      <c r="B95" s="15" t="s">
        <v>625</v>
      </c>
      <c r="C95" s="16">
        <v>2547456</v>
      </c>
      <c r="D95" s="17">
        <f>C95*0.007224369</f>
        <v>18403.762155263998</v>
      </c>
      <c r="E95" s="17">
        <v>27150</v>
      </c>
      <c r="F95" s="17">
        <f>(D95+E95)/2</f>
        <v>22776.881077632</v>
      </c>
      <c r="G95" s="20" t="s">
        <v>461</v>
      </c>
    </row>
    <row r="96" spans="1:7" ht="15">
      <c r="A96" s="15">
        <v>58605</v>
      </c>
      <c r="B96" s="15" t="s">
        <v>131</v>
      </c>
      <c r="C96" s="16">
        <v>630068</v>
      </c>
      <c r="D96" s="17">
        <f>C96*0.007224369</f>
        <v>4551.843727091999</v>
      </c>
      <c r="E96" s="17">
        <v>4450</v>
      </c>
      <c r="F96" s="17">
        <f>(D96+E96)/2</f>
        <v>4500.921863546</v>
      </c>
      <c r="G96" s="18" t="s">
        <v>1421</v>
      </c>
    </row>
    <row r="97" spans="1:7" ht="15">
      <c r="A97" s="15">
        <v>64444</v>
      </c>
      <c r="B97" s="15" t="s">
        <v>628</v>
      </c>
      <c r="C97" s="16">
        <v>2460172</v>
      </c>
      <c r="D97" s="17">
        <f>C97*0.007224369</f>
        <v>17773.190331468</v>
      </c>
      <c r="E97" s="17">
        <v>27150</v>
      </c>
      <c r="F97" s="17">
        <f>(D97+E97)/2</f>
        <v>22461.595165733997</v>
      </c>
      <c r="G97" s="18" t="s">
        <v>461</v>
      </c>
    </row>
    <row r="98" spans="1:7" ht="15">
      <c r="A98" s="15">
        <v>51502</v>
      </c>
      <c r="B98" s="15" t="s">
        <v>354</v>
      </c>
      <c r="C98" s="16">
        <v>1043811</v>
      </c>
      <c r="D98" s="17">
        <f>C98*0.007224369</f>
        <v>7540.8758302589995</v>
      </c>
      <c r="E98" s="17">
        <v>13550</v>
      </c>
      <c r="F98" s="17">
        <f>(D98+E98)/2</f>
        <v>10545.4379151295</v>
      </c>
      <c r="G98" s="18" t="s">
        <v>1427</v>
      </c>
    </row>
    <row r="99" spans="1:7" ht="15">
      <c r="A99" s="15">
        <v>166511</v>
      </c>
      <c r="B99" s="15" t="s">
        <v>600</v>
      </c>
      <c r="C99" s="16">
        <v>207398</v>
      </c>
      <c r="D99" s="17">
        <f>C99*0.007224369</f>
        <v>1498.319681862</v>
      </c>
      <c r="E99" s="17">
        <v>4450</v>
      </c>
      <c r="F99" s="17">
        <f>(D99+E99)/2</f>
        <v>2974.159840931</v>
      </c>
      <c r="G99" s="18" t="s">
        <v>1394</v>
      </c>
    </row>
    <row r="100" spans="1:7" ht="15">
      <c r="A100" s="15">
        <v>24316</v>
      </c>
      <c r="B100" s="15" t="s">
        <v>1119</v>
      </c>
      <c r="C100" s="16">
        <v>3961044</v>
      </c>
      <c r="D100" s="17">
        <f>C100*0.007224369</f>
        <v>28616.043481236</v>
      </c>
      <c r="E100" s="17">
        <v>27150</v>
      </c>
      <c r="F100" s="17">
        <f>(D100+E100)/2</f>
        <v>27883.021740618</v>
      </c>
      <c r="G100" s="18" t="s">
        <v>1477</v>
      </c>
    </row>
    <row r="101" spans="1:7" ht="15">
      <c r="A101" s="15">
        <v>68713</v>
      </c>
      <c r="B101" s="15" t="s">
        <v>1308</v>
      </c>
      <c r="C101" s="16">
        <v>79948</v>
      </c>
      <c r="D101" s="17">
        <f>C101*0.007224369</f>
        <v>577.5738528119999</v>
      </c>
      <c r="E101" s="17">
        <v>4450</v>
      </c>
      <c r="F101" s="17">
        <f>(D101+E101)/2</f>
        <v>2513.786926406</v>
      </c>
      <c r="G101" s="18" t="s">
        <v>1480</v>
      </c>
    </row>
    <row r="102" spans="1:7" ht="15">
      <c r="A102" s="15">
        <v>22201</v>
      </c>
      <c r="B102" s="15" t="s">
        <v>1101</v>
      </c>
      <c r="C102" s="16">
        <v>6648507</v>
      </c>
      <c r="D102" s="17">
        <f>C102*0.007224369</f>
        <v>48031.267867083</v>
      </c>
      <c r="E102" s="17">
        <v>54000</v>
      </c>
      <c r="F102" s="17">
        <f>(D102+E102)/2</f>
        <v>51015.633933541496</v>
      </c>
      <c r="G102" s="18" t="s">
        <v>1402</v>
      </c>
    </row>
    <row r="103" spans="1:7" ht="15">
      <c r="A103" s="15">
        <v>33764</v>
      </c>
      <c r="B103" s="15" t="s">
        <v>1112</v>
      </c>
      <c r="C103" s="16">
        <v>1015564</v>
      </c>
      <c r="D103" s="17">
        <f>C103*0.007224369</f>
        <v>7336.809079115999</v>
      </c>
      <c r="E103" s="17">
        <v>13550</v>
      </c>
      <c r="F103" s="17">
        <f>(D103+E103)/2</f>
        <v>10443.404539558</v>
      </c>
      <c r="G103" s="20" t="s">
        <v>1507</v>
      </c>
    </row>
    <row r="104" spans="1:7" ht="15">
      <c r="A104" s="15">
        <v>166332</v>
      </c>
      <c r="B104" s="15" t="s">
        <v>451</v>
      </c>
      <c r="C104" s="16">
        <v>796251</v>
      </c>
      <c r="D104" s="17">
        <f t="shared" si="10" ref="D104:D134">C104*0.007224369</f>
        <v>5752.411040618999</v>
      </c>
      <c r="E104" s="17">
        <v>13550</v>
      </c>
      <c r="F104" s="17">
        <f t="shared" si="11" ref="F104:F134">(D104+E104)/2</f>
        <v>9651.2055203095</v>
      </c>
      <c r="G104" s="18" t="s">
        <v>1449</v>
      </c>
    </row>
    <row r="105" spans="1:7" ht="15">
      <c r="A105" s="15">
        <v>38375</v>
      </c>
      <c r="B105" s="15" t="s">
        <v>195</v>
      </c>
      <c r="C105" s="16">
        <v>3376799</v>
      </c>
      <c r="D105" s="17">
        <f>C105*0.007224369</f>
        <v>24395.242014830998</v>
      </c>
      <c r="E105" s="17">
        <v>40675</v>
      </c>
      <c r="F105" s="17">
        <f>(D105+E105)/2</f>
        <v>32535.1210074155</v>
      </c>
      <c r="G105" s="20" t="s">
        <v>1320</v>
      </c>
    </row>
    <row r="106" spans="1:7" ht="15">
      <c r="A106" s="15">
        <v>17037</v>
      </c>
      <c r="B106" s="15" t="s">
        <v>1103</v>
      </c>
      <c r="C106" s="16">
        <v>6605830</v>
      </c>
      <c r="D106" s="17">
        <f>C106*0.007224369</f>
        <v>47722.95347127</v>
      </c>
      <c r="E106" s="17">
        <v>54000</v>
      </c>
      <c r="F106" s="17">
        <f>(D106+E106)/2</f>
        <v>50861.476735635</v>
      </c>
      <c r="G106" s="18" t="s">
        <v>1402</v>
      </c>
    </row>
    <row r="107" spans="1:7" ht="15">
      <c r="A107" s="15">
        <v>33770</v>
      </c>
      <c r="B107" s="15" t="s">
        <v>1102</v>
      </c>
      <c r="C107" s="16">
        <v>6658976</v>
      </c>
      <c r="D107" s="17">
        <f>C107*0.007224369</f>
        <v>48106.899786144</v>
      </c>
      <c r="E107" s="17">
        <v>54000</v>
      </c>
      <c r="F107" s="17">
        <f>(D107+E107)/2</f>
        <v>51053.449893072</v>
      </c>
      <c r="G107" s="18" t="s">
        <v>1402</v>
      </c>
    </row>
    <row r="108" spans="1:7" ht="15">
      <c r="A108" s="15">
        <v>25454</v>
      </c>
      <c r="B108" s="15" t="s">
        <v>956</v>
      </c>
      <c r="C108" s="16">
        <v>3611796</v>
      </c>
      <c r="D108" s="17">
        <f>C108*0.007224369</f>
        <v>26092.947056724</v>
      </c>
      <c r="E108" s="17">
        <v>40675</v>
      </c>
      <c r="F108" s="17">
        <f>(D108+E108)/2</f>
        <v>33383.973528361996</v>
      </c>
      <c r="G108" s="20" t="s">
        <v>1325</v>
      </c>
    </row>
    <row r="109" spans="1:7" ht="15">
      <c r="A109" s="15">
        <v>60740</v>
      </c>
      <c r="B109" s="15" t="s">
        <v>910</v>
      </c>
      <c r="C109" s="16">
        <v>71413</v>
      </c>
      <c r="D109" s="17">
        <f>C109*0.007224369</f>
        <v>515.913863397</v>
      </c>
      <c r="E109" s="17">
        <v>4450</v>
      </c>
      <c r="F109" s="17">
        <f>(D109+E109)/2</f>
        <v>2482.9569316985</v>
      </c>
      <c r="G109" s="20" t="s">
        <v>1399</v>
      </c>
    </row>
    <row r="110" spans="1:7" ht="15">
      <c r="A110" s="15">
        <v>4691</v>
      </c>
      <c r="B110" s="15" t="s">
        <v>601</v>
      </c>
      <c r="C110" s="16">
        <v>263422</v>
      </c>
      <c r="D110" s="17">
        <f>C110*0.007224369</f>
        <v>1903.057730718</v>
      </c>
      <c r="E110" s="17">
        <v>4450</v>
      </c>
      <c r="F110" s="17">
        <f>(D110+E110)/2</f>
        <v>3176.528865359</v>
      </c>
      <c r="G110" s="20" t="s">
        <v>1394</v>
      </c>
    </row>
    <row r="111" spans="1:7" ht="15">
      <c r="A111" s="15">
        <v>41975</v>
      </c>
      <c r="B111" s="15" t="s">
        <v>1016</v>
      </c>
      <c r="C111" s="16">
        <v>208354</v>
      </c>
      <c r="D111" s="17">
        <f>C111*0.007224369</f>
        <v>1505.2261786259999</v>
      </c>
      <c r="E111" s="17">
        <v>4450</v>
      </c>
      <c r="F111" s="17">
        <f>(D111+E111)/2</f>
        <v>2977.613089313</v>
      </c>
      <c r="G111" s="20" t="s">
        <v>1503</v>
      </c>
    </row>
    <row r="112" spans="1:7" ht="15">
      <c r="A112" s="15">
        <v>55379</v>
      </c>
      <c r="B112" s="15" t="s">
        <v>1031</v>
      </c>
      <c r="C112" s="16">
        <v>645391</v>
      </c>
      <c r="D112" s="17">
        <f>C112*0.007224369</f>
        <v>4662.542733279</v>
      </c>
      <c r="E112" s="17">
        <v>4450</v>
      </c>
      <c r="F112" s="17">
        <f>(D112+E112)/2</f>
        <v>4556.271366639499</v>
      </c>
      <c r="G112" s="18" t="s">
        <v>1503</v>
      </c>
    </row>
    <row r="113" spans="1:7" ht="15">
      <c r="A113" s="15">
        <v>55375</v>
      </c>
      <c r="B113" s="15" t="s">
        <v>1020</v>
      </c>
      <c r="C113" s="16">
        <v>96873</v>
      </c>
      <c r="D113" s="17">
        <f>C113*0.007224369</f>
        <v>699.846298137</v>
      </c>
      <c r="E113" s="17">
        <v>4450</v>
      </c>
      <c r="F113" s="17">
        <f>(D113+E113)/2</f>
        <v>2574.9231490685</v>
      </c>
      <c r="G113" s="20" t="s">
        <v>1503</v>
      </c>
    </row>
    <row r="114" spans="1:7" ht="15">
      <c r="A114" s="15">
        <v>25221</v>
      </c>
      <c r="B114" s="15" t="s">
        <v>6</v>
      </c>
      <c r="C114" s="16">
        <v>374951</v>
      </c>
      <c r="D114" s="17">
        <f>C114*0.007224369</f>
        <v>2708.784380919</v>
      </c>
      <c r="E114" s="17">
        <v>4450</v>
      </c>
      <c r="F114" s="17">
        <f>(D114+E114)/2</f>
        <v>3579.3921904595</v>
      </c>
      <c r="G114" s="18" t="s">
        <v>1351</v>
      </c>
    </row>
    <row r="115" spans="1:7" ht="15">
      <c r="A115" s="15">
        <v>56524</v>
      </c>
      <c r="B115" s="15" t="s">
        <v>643</v>
      </c>
      <c r="C115" s="16">
        <v>2987219</v>
      </c>
      <c r="D115" s="17">
        <f>C115*0.007224369</f>
        <v>21580.772339811</v>
      </c>
      <c r="E115" s="17">
        <v>40675</v>
      </c>
      <c r="F115" s="17">
        <f>(D115+E115)/2</f>
        <v>31127.886169905498</v>
      </c>
      <c r="G115" s="20" t="s">
        <v>1429</v>
      </c>
    </row>
    <row r="116" spans="1:7" ht="15">
      <c r="A116" s="15">
        <v>24518</v>
      </c>
      <c r="B116" s="15" t="s">
        <v>89</v>
      </c>
      <c r="C116" s="16">
        <v>17564367</v>
      </c>
      <c r="D116" s="17">
        <f>C116*0.007224369</f>
        <v>126891.46845942299</v>
      </c>
      <c r="E116" s="17">
        <v>54000</v>
      </c>
      <c r="F116" s="17">
        <f>(D116+E116)/2</f>
        <v>90445.7342297115</v>
      </c>
      <c r="G116" s="18" t="s">
        <v>1326</v>
      </c>
    </row>
    <row r="117" spans="1:7" ht="15">
      <c r="A117" s="15">
        <v>60736</v>
      </c>
      <c r="B117" s="15" t="s">
        <v>915</v>
      </c>
      <c r="C117" s="16">
        <v>519706</v>
      </c>
      <c r="D117" s="17">
        <f>C117*0.007224369</f>
        <v>3754.5479155139997</v>
      </c>
      <c r="E117" s="17">
        <v>4450</v>
      </c>
      <c r="F117" s="17">
        <f>(D117+E117)/2</f>
        <v>4102.273957757</v>
      </c>
      <c r="G117" s="20" t="s">
        <v>1399</v>
      </c>
    </row>
    <row r="118" spans="1:7" ht="15">
      <c r="A118" s="15">
        <v>56527</v>
      </c>
      <c r="B118" s="15" t="s">
        <v>364</v>
      </c>
      <c r="C118" s="16">
        <v>1096220</v>
      </c>
      <c r="D118" s="17">
        <f>C118*0.007224369</f>
        <v>7919.4977851799995</v>
      </c>
      <c r="E118" s="17">
        <v>13550</v>
      </c>
      <c r="F118" s="17">
        <f>(D118+E118)/2</f>
        <v>10734.74889259</v>
      </c>
      <c r="G118" s="20" t="s">
        <v>1427</v>
      </c>
    </row>
    <row r="119" spans="1:7" ht="15">
      <c r="A119" s="15">
        <v>33778</v>
      </c>
      <c r="B119" s="15" t="s">
        <v>155</v>
      </c>
      <c r="C119" s="16">
        <v>7921124</v>
      </c>
      <c r="D119" s="17">
        <f>C119*0.007224369</f>
        <v>57225.122670756</v>
      </c>
      <c r="E119" s="17">
        <v>54000</v>
      </c>
      <c r="F119" s="17">
        <f>(D119+E119)/2</f>
        <v>55612.561335378</v>
      </c>
      <c r="G119" s="18" t="s">
        <v>1422</v>
      </c>
    </row>
    <row r="120" spans="1:7" ht="15">
      <c r="A120" s="15">
        <v>67910</v>
      </c>
      <c r="B120" s="15" t="s">
        <v>1105</v>
      </c>
      <c r="C120" s="16">
        <v>6593327</v>
      </c>
      <c r="D120" s="17">
        <f>C120*0.007224369</f>
        <v>47632.627185663</v>
      </c>
      <c r="E120" s="17">
        <v>54000</v>
      </c>
      <c r="F120" s="17">
        <f>(D120+E120)/2</f>
        <v>50816.3135928315</v>
      </c>
      <c r="G120" s="18" t="s">
        <v>1402</v>
      </c>
    </row>
    <row r="121" spans="1:7" ht="15">
      <c r="A121" s="15">
        <v>126</v>
      </c>
      <c r="B121" s="15" t="s">
        <v>183</v>
      </c>
      <c r="C121" s="16">
        <v>3430717</v>
      </c>
      <c r="D121" s="17">
        <f>C121*0.007224369</f>
        <v>24784.765542572997</v>
      </c>
      <c r="E121" s="17">
        <v>40675</v>
      </c>
      <c r="F121" s="17">
        <f>(D121+E121)/2</f>
        <v>32729.8827712865</v>
      </c>
      <c r="G121" s="18" t="s">
        <v>1320</v>
      </c>
    </row>
    <row r="122" spans="1:7" ht="15">
      <c r="A122" s="15">
        <v>18084</v>
      </c>
      <c r="B122" s="15" t="s">
        <v>679</v>
      </c>
      <c r="C122" s="16">
        <v>235954</v>
      </c>
      <c r="D122" s="17">
        <f>C122*0.007224369</f>
        <v>1704.618763026</v>
      </c>
      <c r="E122" s="17">
        <v>4450</v>
      </c>
      <c r="F122" s="17">
        <f>(D122+E122)/2</f>
        <v>3077.309381513</v>
      </c>
      <c r="G122" s="18" t="s">
        <v>1467</v>
      </c>
    </row>
    <row r="123" spans="1:7" ht="15">
      <c r="A123" s="15">
        <v>51208</v>
      </c>
      <c r="B123" s="15" t="s">
        <v>102</v>
      </c>
      <c r="C123" s="16">
        <v>399372</v>
      </c>
      <c r="D123" s="17">
        <f>C123*0.007224369</f>
        <v>2885.210696268</v>
      </c>
      <c r="E123" s="17">
        <v>4450</v>
      </c>
      <c r="F123" s="17">
        <f>(D123+E123)/2</f>
        <v>3667.605348134</v>
      </c>
      <c r="G123" s="20" t="s">
        <v>1506</v>
      </c>
    </row>
    <row r="124" spans="1:7" ht="15">
      <c r="A124" s="15">
        <v>41983</v>
      </c>
      <c r="B124" s="15" t="s">
        <v>1028</v>
      </c>
      <c r="C124" s="16">
        <v>705364</v>
      </c>
      <c r="D124" s="17">
        <f>C124*0.007224369</f>
        <v>5095.809815316</v>
      </c>
      <c r="E124" s="17">
        <v>4450</v>
      </c>
      <c r="F124" s="17">
        <f>(D124+E124)/2</f>
        <v>4772.9049076579995</v>
      </c>
      <c r="G124" s="20" t="s">
        <v>1503</v>
      </c>
    </row>
    <row r="125" spans="1:7" ht="15">
      <c r="A125" s="15">
        <v>26304</v>
      </c>
      <c r="B125" s="15" t="s">
        <v>1168</v>
      </c>
      <c r="C125" s="16">
        <v>2493265</v>
      </c>
      <c r="D125" s="17">
        <f>C125*0.007224369</f>
        <v>18012.266374785</v>
      </c>
      <c r="E125" s="17">
        <v>27150</v>
      </c>
      <c r="F125" s="17">
        <f>(D125+E125)/2</f>
        <v>22581.1331873925</v>
      </c>
      <c r="G125" s="18" t="s">
        <v>1477</v>
      </c>
    </row>
    <row r="126" spans="1:7" ht="15">
      <c r="A126" s="15">
        <v>63845</v>
      </c>
      <c r="B126" s="15" t="s">
        <v>782</v>
      </c>
      <c r="C126" s="16">
        <v>47220</v>
      </c>
      <c r="D126" s="17">
        <f>C126*0.007224369</f>
        <v>341.13470417999997</v>
      </c>
      <c r="E126" s="17">
        <v>27150</v>
      </c>
      <c r="F126" s="17">
        <f>(D126+E126)/2</f>
        <v>13745.56735209</v>
      </c>
      <c r="G126" s="20" t="s">
        <v>1357</v>
      </c>
    </row>
    <row r="127" spans="1:7" ht="15">
      <c r="A127" s="15">
        <v>56029</v>
      </c>
      <c r="B127" s="15" t="s">
        <v>1240</v>
      </c>
      <c r="C127" s="16">
        <v>453259</v>
      </c>
      <c r="D127" s="17">
        <f>C127*0.007224369</f>
        <v>3274.510268571</v>
      </c>
      <c r="E127" s="17">
        <v>4450</v>
      </c>
      <c r="F127" s="17">
        <f>(D127+E127)/2</f>
        <v>3862.2551342855</v>
      </c>
      <c r="G127" s="20" t="s">
        <v>1366</v>
      </c>
    </row>
    <row r="128" spans="1:7" ht="15">
      <c r="A128" s="15">
        <v>40878</v>
      </c>
      <c r="B128" s="15" t="s">
        <v>91</v>
      </c>
      <c r="C128" s="16">
        <v>1285357</v>
      </c>
      <c r="D128" s="17">
        <f>C128*0.007224369</f>
        <v>9285.893264733</v>
      </c>
      <c r="E128" s="17">
        <v>4450</v>
      </c>
      <c r="F128" s="17">
        <f>(D128+E128)/2</f>
        <v>6867.9466323665</v>
      </c>
      <c r="G128" s="18" t="s">
        <v>1384</v>
      </c>
    </row>
    <row r="129" spans="1:7" ht="15">
      <c r="A129" s="15">
        <v>25577</v>
      </c>
      <c r="B129" s="15" t="s">
        <v>129</v>
      </c>
      <c r="C129" s="16">
        <v>917395</v>
      </c>
      <c r="D129" s="17">
        <f>C129*0.007224369</f>
        <v>6627.599998754999</v>
      </c>
      <c r="E129" s="17">
        <v>4450</v>
      </c>
      <c r="F129" s="17">
        <f>(D129+E129)/2</f>
        <v>5538.799999377499</v>
      </c>
      <c r="G129" s="18" t="s">
        <v>1441</v>
      </c>
    </row>
    <row r="130" spans="1:7" ht="15">
      <c r="A130" s="15">
        <v>37101</v>
      </c>
      <c r="B130" s="15" t="s">
        <v>175</v>
      </c>
      <c r="C130" s="16">
        <v>3098889</v>
      </c>
      <c r="D130" s="17">
        <f>C130*0.007224369</f>
        <v>22387.517626040997</v>
      </c>
      <c r="E130" s="17">
        <v>40675</v>
      </c>
      <c r="F130" s="17">
        <f>(D130+E130)/2</f>
        <v>31531.258813020497</v>
      </c>
      <c r="G130" s="20" t="s">
        <v>1320</v>
      </c>
    </row>
    <row r="131" spans="1:7" ht="15">
      <c r="A131" s="15">
        <v>12895</v>
      </c>
      <c r="B131" s="15" t="s">
        <v>1131</v>
      </c>
      <c r="C131" s="16">
        <v>6088821</v>
      </c>
      <c r="D131" s="17">
        <f>C131*0.007224369</f>
        <v>43987.889678948995</v>
      </c>
      <c r="E131" s="17">
        <v>54000</v>
      </c>
      <c r="F131" s="17">
        <f>(D131+E131)/2</f>
        <v>48993.9448394745</v>
      </c>
      <c r="G131" s="18" t="s">
        <v>1127</v>
      </c>
    </row>
    <row r="132" spans="1:7" ht="15">
      <c r="A132" s="15">
        <v>55643</v>
      </c>
      <c r="B132" s="15" t="s">
        <v>1137</v>
      </c>
      <c r="C132" s="16">
        <v>1031567</v>
      </c>
      <c r="D132" s="17">
        <f>C132*0.007224369</f>
        <v>7452.420656222999</v>
      </c>
      <c r="E132" s="17">
        <v>4450</v>
      </c>
      <c r="F132" s="17">
        <f>(D132+E132)/2</f>
        <v>5951.2103281115</v>
      </c>
      <c r="G132" s="18" t="s">
        <v>1523</v>
      </c>
    </row>
    <row r="133" spans="1:7" ht="15">
      <c r="A133" s="15">
        <v>53903</v>
      </c>
      <c r="B133" s="15" t="s">
        <v>744</v>
      </c>
      <c r="C133" s="16">
        <v>1355714</v>
      </c>
      <c r="D133" s="17">
        <f>C133*0.007224369</f>
        <v>9794.178194466</v>
      </c>
      <c r="E133" s="17">
        <v>13550</v>
      </c>
      <c r="F133" s="17">
        <f>(D133+E133)/2</f>
        <v>11672.089097233</v>
      </c>
      <c r="G133" s="20" t="s">
        <v>746</v>
      </c>
    </row>
    <row r="134" spans="1:7" ht="15">
      <c r="A134" s="15">
        <v>68853</v>
      </c>
      <c r="B134" s="15" t="s">
        <v>604</v>
      </c>
      <c r="C134" s="16">
        <v>544900</v>
      </c>
      <c r="D134" s="17">
        <f>C134*0.007224369</f>
        <v>3936.5586681</v>
      </c>
      <c r="E134" s="17">
        <v>4450</v>
      </c>
      <c r="F134" s="17">
        <f>(D134+E134)/2</f>
        <v>4193.27933405</v>
      </c>
      <c r="G134" s="20" t="s">
        <v>1405</v>
      </c>
    </row>
    <row r="135" spans="1:7" ht="15">
      <c r="A135" s="15">
        <v>33691</v>
      </c>
      <c r="B135" s="15" t="s">
        <v>1081</v>
      </c>
      <c r="C135" s="16">
        <v>2588622</v>
      </c>
      <c r="D135" s="17">
        <f t="shared" si="12" ref="D135">C135*0.007224369</f>
        <v>18701.160529517998</v>
      </c>
      <c r="E135" s="17">
        <v>27150</v>
      </c>
      <c r="F135" s="17">
        <f t="shared" si="13" ref="F135">(D135+E135)/2</f>
        <v>22925.580264759</v>
      </c>
      <c r="G135" s="20" t="s">
        <v>1322</v>
      </c>
    </row>
    <row r="136" spans="1:7" ht="15">
      <c r="A136" s="15">
        <v>60637</v>
      </c>
      <c r="B136" s="15" t="s">
        <v>165</v>
      </c>
      <c r="C136" s="16">
        <v>1419564</v>
      </c>
      <c r="D136" s="17">
        <f t="shared" si="14" ref="D136:D167">C136*0.007224369</f>
        <v>10255.454155116</v>
      </c>
      <c r="E136" s="17">
        <v>4450</v>
      </c>
      <c r="F136" s="17">
        <f t="shared" si="15" ref="F136:F167">(D136+E136)/2</f>
        <v>7352.727077558</v>
      </c>
      <c r="G136" s="20" t="s">
        <v>1451</v>
      </c>
    </row>
    <row r="137" spans="1:7" ht="15">
      <c r="A137" s="15">
        <v>83715</v>
      </c>
      <c r="B137" s="15" t="s">
        <v>1089</v>
      </c>
      <c r="C137" s="16">
        <v>339348</v>
      </c>
      <c r="D137" s="17">
        <f>C137*0.007224369</f>
        <v>2451.5751714119997</v>
      </c>
      <c r="E137" s="17">
        <v>4450</v>
      </c>
      <c r="F137" s="17">
        <f>(D137+E137)/2</f>
        <v>3450.787585706</v>
      </c>
      <c r="G137" s="20" t="s">
        <v>1423</v>
      </c>
    </row>
    <row r="138" spans="1:7" ht="15">
      <c r="A138" s="15">
        <v>34406</v>
      </c>
      <c r="B138" s="15" t="s">
        <v>904</v>
      </c>
      <c r="C138" s="16">
        <v>885667</v>
      </c>
      <c r="D138" s="17">
        <f>C138*0.007224369</f>
        <v>6398.385219123</v>
      </c>
      <c r="E138" s="17">
        <v>4450</v>
      </c>
      <c r="F138" s="17">
        <f>(D138+E138)/2</f>
        <v>5424.1926095615</v>
      </c>
      <c r="G138" s="20" t="s">
        <v>1419</v>
      </c>
    </row>
    <row r="139" spans="1:7" ht="15">
      <c r="A139" s="15">
        <v>34412</v>
      </c>
      <c r="B139" s="15" t="s">
        <v>672</v>
      </c>
      <c r="C139" s="16">
        <v>93519</v>
      </c>
      <c r="D139" s="17">
        <f>C139*0.007224369</f>
        <v>675.615764511</v>
      </c>
      <c r="E139" s="17">
        <v>4450</v>
      </c>
      <c r="F139" s="17">
        <f>(D139+E139)/2</f>
        <v>2562.8078822555</v>
      </c>
      <c r="G139" s="20" t="s">
        <v>1458</v>
      </c>
    </row>
    <row r="140" spans="1:7" ht="15">
      <c r="A140" s="15">
        <v>125</v>
      </c>
      <c r="B140" s="15" t="s">
        <v>189</v>
      </c>
      <c r="C140" s="16">
        <v>795114</v>
      </c>
      <c r="D140" s="17">
        <f>C140*0.007224369</f>
        <v>5744.1969330659995</v>
      </c>
      <c r="E140" s="17">
        <v>40675</v>
      </c>
      <c r="F140" s="17">
        <f>(D140+E140)/2</f>
        <v>23209.598466533</v>
      </c>
      <c r="G140" s="20" t="s">
        <v>1320</v>
      </c>
    </row>
    <row r="141" spans="1:7" ht="15">
      <c r="A141" s="15">
        <v>51466</v>
      </c>
      <c r="B141" s="15" t="s">
        <v>1074</v>
      </c>
      <c r="C141" s="16">
        <v>385064</v>
      </c>
      <c r="D141" s="17">
        <f>C141*0.007224369</f>
        <v>2781.8444246159997</v>
      </c>
      <c r="E141" s="17">
        <v>4450</v>
      </c>
      <c r="F141" s="17">
        <f>(D141+E141)/2</f>
        <v>3615.922212308</v>
      </c>
      <c r="G141" s="18" t="s">
        <v>1423</v>
      </c>
    </row>
    <row r="142" spans="1:7" ht="15">
      <c r="A142" s="15">
        <v>22589</v>
      </c>
      <c r="B142" s="15" t="s">
        <v>1085</v>
      </c>
      <c r="C142" s="16">
        <v>732665</v>
      </c>
      <c r="D142" s="17">
        <f>C142*0.007224369</f>
        <v>5293.042313385</v>
      </c>
      <c r="E142" s="17">
        <v>4450</v>
      </c>
      <c r="F142" s="17">
        <f>(D142+E142)/2</f>
        <v>4871.5211566925</v>
      </c>
      <c r="G142" s="18" t="s">
        <v>1436</v>
      </c>
    </row>
    <row r="143" spans="1:7" ht="15">
      <c r="A143" s="15">
        <v>65370</v>
      </c>
      <c r="B143" s="15" t="s">
        <v>1185</v>
      </c>
      <c r="C143" s="16">
        <v>381703</v>
      </c>
      <c r="D143" s="17">
        <f>C143*0.007224369</f>
        <v>2757.563320407</v>
      </c>
      <c r="E143" s="17">
        <v>4450</v>
      </c>
      <c r="F143" s="17">
        <f>(D143+E143)/2</f>
        <v>3603.7816602035</v>
      </c>
      <c r="G143" s="20" t="s">
        <v>1410</v>
      </c>
    </row>
    <row r="144" spans="1:7" ht="15">
      <c r="A144" s="15">
        <v>49264</v>
      </c>
      <c r="B144" s="15" t="s">
        <v>1245</v>
      </c>
      <c r="C144" s="16">
        <v>3783380</v>
      </c>
      <c r="D144" s="17">
        <f>C144*0.007224369</f>
        <v>27332.533187219997</v>
      </c>
      <c r="E144" s="17">
        <v>40675</v>
      </c>
      <c r="F144" s="17">
        <f>(D144+E144)/2</f>
        <v>34003.766593609995</v>
      </c>
      <c r="G144" s="20" t="s">
        <v>1390</v>
      </c>
    </row>
    <row r="145" spans="1:7" ht="15">
      <c r="A145" s="15">
        <v>12729</v>
      </c>
      <c r="B145" s="15" t="s">
        <v>917</v>
      </c>
      <c r="C145" s="16">
        <v>409952</v>
      </c>
      <c r="D145" s="17">
        <f>C145*0.007224369</f>
        <v>2961.644520288</v>
      </c>
      <c r="E145" s="17">
        <v>4450</v>
      </c>
      <c r="F145" s="17">
        <f>(D145+E145)/2</f>
        <v>3705.822260144</v>
      </c>
      <c r="G145" s="20" t="s">
        <v>1366</v>
      </c>
    </row>
    <row r="146" spans="1:7" ht="15">
      <c r="A146" s="15">
        <v>83992</v>
      </c>
      <c r="B146" s="15" t="s">
        <v>464</v>
      </c>
      <c r="C146" s="16">
        <v>515708</v>
      </c>
      <c r="D146" s="17">
        <f>C146*0.007224369</f>
        <v>3725.664888252</v>
      </c>
      <c r="E146" s="17">
        <v>4450</v>
      </c>
      <c r="F146" s="17">
        <f>(D146+E146)/2</f>
        <v>4087.832444126</v>
      </c>
      <c r="G146" s="20" t="s">
        <v>1478</v>
      </c>
    </row>
    <row r="147" spans="1:7" ht="15">
      <c r="A147" s="15">
        <v>42122</v>
      </c>
      <c r="B147" s="15" t="s">
        <v>144</v>
      </c>
      <c r="C147" s="16">
        <v>3947735</v>
      </c>
      <c r="D147" s="17">
        <f>C147*0.007224369</f>
        <v>28519.894354214997</v>
      </c>
      <c r="E147" s="17">
        <v>27150</v>
      </c>
      <c r="F147" s="17">
        <f>(D147+E147)/2</f>
        <v>27834.947177107497</v>
      </c>
      <c r="G147" s="20" t="s">
        <v>1382</v>
      </c>
    </row>
    <row r="148" spans="1:7" ht="15">
      <c r="A148" s="15">
        <v>74256</v>
      </c>
      <c r="B148" s="15" t="s">
        <v>1311</v>
      </c>
      <c r="C148" s="16">
        <v>80382</v>
      </c>
      <c r="D148" s="17">
        <f>C148*0.007224369</f>
        <v>580.7092289579999</v>
      </c>
      <c r="E148" s="17">
        <v>4450</v>
      </c>
      <c r="F148" s="17">
        <f>(D148+E148)/2</f>
        <v>2515.354614479</v>
      </c>
      <c r="G148" s="18" t="s">
        <v>1480</v>
      </c>
    </row>
    <row r="149" spans="1:7" ht="15">
      <c r="A149" s="15">
        <v>21613</v>
      </c>
      <c r="B149" s="15" t="s">
        <v>1316</v>
      </c>
      <c r="C149" s="16">
        <v>54988</v>
      </c>
      <c r="D149" s="17">
        <f>C149*0.007224369</f>
        <v>397.253602572</v>
      </c>
      <c r="E149" s="17">
        <v>4450</v>
      </c>
      <c r="F149" s="17">
        <f>(D149+E149)/2</f>
        <v>2423.626801286</v>
      </c>
      <c r="G149" s="18" t="s">
        <v>1480</v>
      </c>
    </row>
    <row r="150" spans="1:7" ht="15">
      <c r="A150" s="15">
        <v>21612</v>
      </c>
      <c r="B150" s="15" t="s">
        <v>1315</v>
      </c>
      <c r="C150" s="16">
        <v>10988</v>
      </c>
      <c r="D150" s="17">
        <f>C150*0.007224369</f>
        <v>79.38136657199999</v>
      </c>
      <c r="E150" s="17">
        <v>4450</v>
      </c>
      <c r="F150" s="17">
        <f>(D150+E150)/2</f>
        <v>2264.690683286</v>
      </c>
      <c r="G150" s="20" t="s">
        <v>1480</v>
      </c>
    </row>
    <row r="151" spans="1:7" ht="15">
      <c r="A151" s="15">
        <v>66222</v>
      </c>
      <c r="B151" s="15" t="s">
        <v>885</v>
      </c>
      <c r="C151" s="16">
        <v>1639592</v>
      </c>
      <c r="D151" s="17">
        <f>C151*0.007224369</f>
        <v>11845.017617447998</v>
      </c>
      <c r="E151" s="17">
        <v>27150</v>
      </c>
      <c r="F151" s="17">
        <f>(D151+E151)/2</f>
        <v>19497.508808724</v>
      </c>
      <c r="G151" s="20" t="s">
        <v>1319</v>
      </c>
    </row>
    <row r="152" spans="1:7" ht="15">
      <c r="A152" s="15">
        <v>33716</v>
      </c>
      <c r="B152" s="15" t="s">
        <v>1109</v>
      </c>
      <c r="C152" s="16">
        <v>1023999</v>
      </c>
      <c r="D152" s="17">
        <f>C152*0.007224369</f>
        <v>7397.746631630999</v>
      </c>
      <c r="E152" s="17">
        <v>13550</v>
      </c>
      <c r="F152" s="17">
        <f>(D152+E152)/2</f>
        <v>10473.8733158155</v>
      </c>
      <c r="G152" s="20" t="s">
        <v>1507</v>
      </c>
    </row>
    <row r="153" spans="1:7" ht="15">
      <c r="A153" s="15">
        <v>41517</v>
      </c>
      <c r="B153" s="15" t="s">
        <v>65</v>
      </c>
      <c r="C153" s="16">
        <v>347579</v>
      </c>
      <c r="D153" s="17">
        <f>C153*0.007224369</f>
        <v>2511.038952651</v>
      </c>
      <c r="E153" s="17">
        <v>40675</v>
      </c>
      <c r="F153" s="17">
        <f>(D153+E153)/2</f>
        <v>21593.0194763255</v>
      </c>
      <c r="G153" s="20" t="s">
        <v>1370</v>
      </c>
    </row>
    <row r="154" spans="1:7" ht="15">
      <c r="A154" s="15">
        <v>81509</v>
      </c>
      <c r="B154" s="15" t="s">
        <v>367</v>
      </c>
      <c r="C154" s="16">
        <v>963969</v>
      </c>
      <c r="D154" s="17">
        <f>C154*0.007224369</f>
        <v>6964.067760561</v>
      </c>
      <c r="E154" s="17">
        <v>13550</v>
      </c>
      <c r="F154" s="17">
        <f>(D154+E154)/2</f>
        <v>10257.0338802805</v>
      </c>
      <c r="G154" s="20" t="s">
        <v>1427</v>
      </c>
    </row>
    <row r="155" spans="1:7" ht="15">
      <c r="A155" s="15">
        <v>31597</v>
      </c>
      <c r="B155" s="15" t="s">
        <v>194</v>
      </c>
      <c r="C155" s="16">
        <v>186473</v>
      </c>
      <c r="D155" s="17">
        <f>C155*0.007224369</f>
        <v>1347.149760537</v>
      </c>
      <c r="E155" s="17">
        <v>4450</v>
      </c>
      <c r="F155" s="17">
        <f>(D155+E155)/2</f>
        <v>2898.5748802685002</v>
      </c>
      <c r="G155" s="20" t="s">
        <v>1499</v>
      </c>
    </row>
    <row r="156" spans="1:7" ht="15">
      <c r="A156" s="15">
        <v>59013</v>
      </c>
      <c r="B156" s="15" t="s">
        <v>163</v>
      </c>
      <c r="C156" s="16">
        <v>1721275</v>
      </c>
      <c r="D156" s="17">
        <f>C156*0.007224369</f>
        <v>12435.125750475</v>
      </c>
      <c r="E156" s="17">
        <v>13550</v>
      </c>
      <c r="F156" s="17">
        <f>(D156+E156)/2</f>
        <v>12992.5628752375</v>
      </c>
      <c r="G156" s="20" t="s">
        <v>1426</v>
      </c>
    </row>
    <row r="157" spans="1:7" ht="15">
      <c r="A157" s="15">
        <v>51429</v>
      </c>
      <c r="B157" s="15" t="s">
        <v>171</v>
      </c>
      <c r="C157" s="16">
        <v>7348828</v>
      </c>
      <c r="D157" s="17">
        <f>C157*0.007224369</f>
        <v>53090.645189532</v>
      </c>
      <c r="E157" s="17">
        <v>54000</v>
      </c>
      <c r="F157" s="17">
        <f>(D157+E157)/2</f>
        <v>53545.322594765996</v>
      </c>
      <c r="G157" s="18" t="s">
        <v>1422</v>
      </c>
    </row>
    <row r="158" spans="1:7" ht="15">
      <c r="A158" s="15">
        <v>66469</v>
      </c>
      <c r="B158" s="15" t="s">
        <v>48</v>
      </c>
      <c r="C158" s="16">
        <v>906728</v>
      </c>
      <c r="D158" s="17">
        <f>C158*0.007224369</f>
        <v>6550.537654631999</v>
      </c>
      <c r="E158" s="17">
        <v>13550</v>
      </c>
      <c r="F158" s="17">
        <f>(D158+E158)/2</f>
        <v>10050.268827316</v>
      </c>
      <c r="G158" s="20" t="s">
        <v>1504</v>
      </c>
    </row>
    <row r="159" spans="1:7" ht="15">
      <c r="A159" s="15">
        <v>8620</v>
      </c>
      <c r="B159" s="15" t="s">
        <v>108</v>
      </c>
      <c r="C159" s="16">
        <v>1747889</v>
      </c>
      <c r="D159" s="17">
        <f>C159*0.007224369</f>
        <v>12627.395107040998</v>
      </c>
      <c r="E159" s="17">
        <v>13550</v>
      </c>
      <c r="F159" s="17">
        <f>(D159+E159)/2</f>
        <v>13088.697553520498</v>
      </c>
      <c r="G159" s="20" t="s">
        <v>1426</v>
      </c>
    </row>
    <row r="160" spans="1:7" ht="15">
      <c r="A160" s="15">
        <v>29560</v>
      </c>
      <c r="B160" s="15" t="s">
        <v>50</v>
      </c>
      <c r="C160" s="16">
        <v>818859</v>
      </c>
      <c r="D160" s="17">
        <f>C160*0.007224369</f>
        <v>5915.7395749709995</v>
      </c>
      <c r="E160" s="17">
        <v>13550</v>
      </c>
      <c r="F160" s="17">
        <f>(D160+E160)/2</f>
        <v>9732.869787485499</v>
      </c>
      <c r="G160" s="18" t="s">
        <v>1504</v>
      </c>
    </row>
    <row r="161" spans="1:7" ht="15">
      <c r="A161" s="15">
        <v>83714</v>
      </c>
      <c r="B161" s="15" t="s">
        <v>595</v>
      </c>
      <c r="C161" s="16">
        <v>61990</v>
      </c>
      <c r="D161" s="17">
        <f>C161*0.007224369</f>
        <v>447.83863431</v>
      </c>
      <c r="E161" s="17">
        <v>40675</v>
      </c>
      <c r="F161" s="17">
        <f>(D161+E161)/2</f>
        <v>20561.419317155</v>
      </c>
      <c r="G161" s="18" t="s">
        <v>1430</v>
      </c>
    </row>
    <row r="162" spans="1:7" ht="15">
      <c r="A162" s="15">
        <v>60537</v>
      </c>
      <c r="B162" s="15" t="s">
        <v>1072</v>
      </c>
      <c r="C162" s="16">
        <v>6080688</v>
      </c>
      <c r="D162" s="17">
        <f>C162*0.007224369</f>
        <v>43929.133885872</v>
      </c>
      <c r="E162" s="17">
        <v>54000</v>
      </c>
      <c r="F162" s="17">
        <f>(D162+E162)/2</f>
        <v>48964.566942936</v>
      </c>
      <c r="G162" s="18" t="s">
        <v>1456</v>
      </c>
    </row>
    <row r="163" spans="1:7" ht="15">
      <c r="A163" s="15">
        <v>60549</v>
      </c>
      <c r="B163" s="15" t="s">
        <v>128</v>
      </c>
      <c r="C163" s="16">
        <v>17560679</v>
      </c>
      <c r="D163" s="17">
        <f>C163*0.007224369</f>
        <v>126864.82498655099</v>
      </c>
      <c r="E163" s="17">
        <v>54000</v>
      </c>
      <c r="F163" s="17">
        <f>(D163+E163)/2</f>
        <v>90432.4124932755</v>
      </c>
      <c r="G163" s="20" t="s">
        <v>1326</v>
      </c>
    </row>
    <row r="164" spans="1:7" ht="15">
      <c r="A164" s="15">
        <v>81441</v>
      </c>
      <c r="B164" s="15" t="s">
        <v>64</v>
      </c>
      <c r="C164" s="16">
        <v>113876</v>
      </c>
      <c r="D164" s="17">
        <f>C164*0.007224369</f>
        <v>822.682244244</v>
      </c>
      <c r="E164" s="17">
        <v>13550</v>
      </c>
      <c r="F164" s="17">
        <f>(D164+E164)/2</f>
        <v>7186.341122122</v>
      </c>
      <c r="G164" s="20" t="s">
        <v>1448</v>
      </c>
    </row>
    <row r="165" spans="1:7" ht="15">
      <c r="A165" s="15">
        <v>34439</v>
      </c>
      <c r="B165" s="15" t="s">
        <v>111</v>
      </c>
      <c r="C165" s="16">
        <v>1807731</v>
      </c>
      <c r="D165" s="17">
        <f>C165*0.007224369</f>
        <v>13059.715796739</v>
      </c>
      <c r="E165" s="17">
        <v>13550</v>
      </c>
      <c r="F165" s="17">
        <f>(D165+E165)/2</f>
        <v>13304.8578983695</v>
      </c>
      <c r="G165" s="20" t="s">
        <v>1426</v>
      </c>
    </row>
    <row r="166" spans="1:7" ht="15">
      <c r="A166" s="15">
        <v>36917</v>
      </c>
      <c r="B166" s="15" t="s">
        <v>337</v>
      </c>
      <c r="C166" s="16">
        <v>953895</v>
      </c>
      <c r="D166" s="17">
        <f>C166*0.007224369</f>
        <v>6891.289467254999</v>
      </c>
      <c r="E166" s="17">
        <v>13550</v>
      </c>
      <c r="F166" s="17">
        <f>(D166+E166)/2</f>
        <v>10220.6447336275</v>
      </c>
      <c r="G166" s="18" t="s">
        <v>1349</v>
      </c>
    </row>
    <row r="167" spans="1:7" ht="15">
      <c r="A167" s="15">
        <v>592</v>
      </c>
      <c r="B167" s="15" t="s">
        <v>618</v>
      </c>
      <c r="C167" s="16">
        <v>810574</v>
      </c>
      <c r="D167" s="17">
        <f>C167*0.007224369</f>
        <v>5855.885677806</v>
      </c>
      <c r="E167" s="17">
        <v>13550</v>
      </c>
      <c r="F167" s="17">
        <f>(D167+E167)/2</f>
        <v>9702.942838903</v>
      </c>
      <c r="G167" s="18" t="s">
        <v>1343</v>
      </c>
    </row>
    <row r="168" spans="1:7" ht="15">
      <c r="A168" s="15">
        <v>29015</v>
      </c>
      <c r="B168" s="15" t="s">
        <v>1115</v>
      </c>
      <c r="C168" s="16">
        <v>6610836</v>
      </c>
      <c r="D168" s="17">
        <f t="shared" si="16" ref="D168:D198">C168*0.007224369</f>
        <v>47759.118662484</v>
      </c>
      <c r="E168" s="17">
        <v>54000</v>
      </c>
      <c r="F168" s="17">
        <f t="shared" si="17" ref="F168:F198">(D168+E168)/2</f>
        <v>50879.559331241995</v>
      </c>
      <c r="G168" s="18" t="s">
        <v>1402</v>
      </c>
    </row>
    <row r="169" spans="1:7" ht="15">
      <c r="A169" s="15">
        <v>35336</v>
      </c>
      <c r="B169" s="15" t="s">
        <v>358</v>
      </c>
      <c r="C169" s="16">
        <v>875538</v>
      </c>
      <c r="D169" s="17">
        <f>C169*0.007224369</f>
        <v>6325.2095855219995</v>
      </c>
      <c r="E169" s="17">
        <v>13550</v>
      </c>
      <c r="F169" s="17">
        <f>(D169+E169)/2</f>
        <v>9937.604792761</v>
      </c>
      <c r="G169" s="20" t="s">
        <v>1344</v>
      </c>
    </row>
    <row r="170" spans="1:7" ht="15">
      <c r="A170" s="15">
        <v>70917</v>
      </c>
      <c r="B170" s="15" t="s">
        <v>1145</v>
      </c>
      <c r="C170" s="16">
        <v>926496</v>
      </c>
      <c r="D170" s="17">
        <f>C170*0.007224369</f>
        <v>6693.348981024</v>
      </c>
      <c r="E170" s="17">
        <v>4450</v>
      </c>
      <c r="F170" s="17">
        <f>(D170+E170)/2</f>
        <v>5571.6744905119995</v>
      </c>
      <c r="G170" s="20" t="s">
        <v>1523</v>
      </c>
    </row>
    <row r="171" spans="1:7" ht="15">
      <c r="A171" s="15">
        <v>84453</v>
      </c>
      <c r="B171" s="15" t="s">
        <v>741</v>
      </c>
      <c r="C171" s="16">
        <v>361632</v>
      </c>
      <c r="D171" s="17">
        <f>C171*0.007224369</f>
        <v>2612.563010208</v>
      </c>
      <c r="E171" s="17">
        <v>4450</v>
      </c>
      <c r="F171" s="17">
        <f>(D171+E171)/2</f>
        <v>3531.2815051039997</v>
      </c>
      <c r="G171" s="18" t="s">
        <v>1416</v>
      </c>
    </row>
    <row r="172" spans="1:7" ht="15">
      <c r="A172" s="15">
        <v>41427</v>
      </c>
      <c r="B172" s="15" t="s">
        <v>718</v>
      </c>
      <c r="C172" s="16">
        <v>130881</v>
      </c>
      <c r="D172" s="17">
        <f>C172*0.007224369</f>
        <v>945.532639089</v>
      </c>
      <c r="E172" s="17">
        <v>4450</v>
      </c>
      <c r="F172" s="17">
        <f>(D172+E172)/2</f>
        <v>2697.7663195445</v>
      </c>
      <c r="G172" s="18" t="s">
        <v>1493</v>
      </c>
    </row>
    <row r="173" spans="1:7" ht="15">
      <c r="A173" s="15">
        <v>25685</v>
      </c>
      <c r="B173" s="15" t="s">
        <v>359</v>
      </c>
      <c r="C173" s="16">
        <v>1083213</v>
      </c>
      <c r="D173" s="17">
        <f>C173*0.007224369</f>
        <v>7825.5304175969995</v>
      </c>
      <c r="E173" s="17">
        <v>13550</v>
      </c>
      <c r="F173" s="17">
        <f>(D173+E173)/2</f>
        <v>10687.7652087985</v>
      </c>
      <c r="G173" s="20" t="s">
        <v>1344</v>
      </c>
    </row>
    <row r="174" spans="1:7" ht="15">
      <c r="A174" s="15">
        <v>34457</v>
      </c>
      <c r="B174" s="15" t="s">
        <v>1124</v>
      </c>
      <c r="C174" s="16">
        <v>1230798</v>
      </c>
      <c r="D174" s="17">
        <f>C174*0.007224369</f>
        <v>8891.738916462</v>
      </c>
      <c r="E174" s="17">
        <v>13550</v>
      </c>
      <c r="F174" s="17">
        <f>(D174+E174)/2</f>
        <v>11220.869458231</v>
      </c>
      <c r="G174" s="18" t="s">
        <v>1453</v>
      </c>
    </row>
    <row r="175" spans="1:7" ht="15">
      <c r="A175" s="15">
        <v>52593</v>
      </c>
      <c r="B175" s="15" t="s">
        <v>192</v>
      </c>
      <c r="C175" s="16">
        <v>270089</v>
      </c>
      <c r="D175" s="17">
        <f>C175*0.007224369</f>
        <v>1951.2225988409998</v>
      </c>
      <c r="E175" s="17">
        <v>4450</v>
      </c>
      <c r="F175" s="17">
        <f>(D175+E175)/2</f>
        <v>3200.6112994205</v>
      </c>
      <c r="G175" s="18" t="s">
        <v>1499</v>
      </c>
    </row>
    <row r="176" spans="1:7" ht="15">
      <c r="A176" s="15">
        <v>7841</v>
      </c>
      <c r="B176" s="15" t="s">
        <v>355</v>
      </c>
      <c r="C176" s="16">
        <v>888054</v>
      </c>
      <c r="D176" s="17">
        <f>C176*0.007224369</f>
        <v>6415.629787926</v>
      </c>
      <c r="E176" s="17">
        <v>4450</v>
      </c>
      <c r="F176" s="17">
        <f>(D176+E176)/2</f>
        <v>5432.814893963</v>
      </c>
      <c r="G176" s="18" t="s">
        <v>1414</v>
      </c>
    </row>
    <row r="177" spans="1:7" ht="15">
      <c r="A177" s="15">
        <v>24485</v>
      </c>
      <c r="B177" s="15" t="s">
        <v>894</v>
      </c>
      <c r="C177" s="16">
        <v>1186225</v>
      </c>
      <c r="D177" s="17">
        <f>C177*0.007224369</f>
        <v>8569.727117024999</v>
      </c>
      <c r="E177" s="17">
        <v>13550</v>
      </c>
      <c r="F177" s="17">
        <f>(D177+E177)/2</f>
        <v>11059.8635585125</v>
      </c>
      <c r="G177" s="18" t="s">
        <v>1354</v>
      </c>
    </row>
    <row r="178" spans="1:7" s="19" customFormat="1" ht="15">
      <c r="A178" s="15">
        <v>34459</v>
      </c>
      <c r="B178" s="15" t="s">
        <v>92</v>
      </c>
      <c r="C178" s="16">
        <v>917927</v>
      </c>
      <c r="D178" s="17">
        <f>C178*0.007224369</f>
        <v>6631.443363062999</v>
      </c>
      <c r="E178" s="17">
        <v>4450</v>
      </c>
      <c r="F178" s="17">
        <f>(D178+E178)/2</f>
        <v>5540.7216815315</v>
      </c>
      <c r="G178" s="20" t="s">
        <v>1384</v>
      </c>
    </row>
    <row r="179" spans="1:7" ht="15">
      <c r="A179" s="15">
        <v>7894</v>
      </c>
      <c r="B179" s="15" t="s">
        <v>735</v>
      </c>
      <c r="C179" s="16">
        <v>230535</v>
      </c>
      <c r="D179" s="17">
        <f>C179*0.007224369</f>
        <v>1665.4699074149999</v>
      </c>
      <c r="E179" s="17">
        <v>4450</v>
      </c>
      <c r="F179" s="17">
        <f>(D179+E179)/2</f>
        <v>3057.7349537074997</v>
      </c>
      <c r="G179" s="18" t="s">
        <v>1416</v>
      </c>
    </row>
    <row r="180" spans="1:7" ht="15">
      <c r="A180" s="15">
        <v>83945</v>
      </c>
      <c r="B180" s="15" t="s">
        <v>500</v>
      </c>
      <c r="C180" s="16">
        <v>1645641</v>
      </c>
      <c r="D180" s="17">
        <f>C180*0.007224369</f>
        <v>11888.717825529</v>
      </c>
      <c r="E180" s="17">
        <v>27150</v>
      </c>
      <c r="F180" s="17">
        <f>(D180+E180)/2</f>
        <v>19519.3589127645</v>
      </c>
      <c r="G180" s="20" t="s">
        <v>1385</v>
      </c>
    </row>
    <row r="181" spans="1:7" ht="15">
      <c r="A181" s="15">
        <v>34445</v>
      </c>
      <c r="B181" s="15" t="s">
        <v>338</v>
      </c>
      <c r="C181" s="16">
        <v>953398</v>
      </c>
      <c r="D181" s="17">
        <f>C181*0.007224369</f>
        <v>6887.698955862</v>
      </c>
      <c r="E181" s="17">
        <v>13550</v>
      </c>
      <c r="F181" s="17">
        <f>(D181+E181)/2</f>
        <v>10218.849477931</v>
      </c>
      <c r="G181" s="20" t="s">
        <v>1349</v>
      </c>
    </row>
    <row r="182" spans="1:7" ht="15">
      <c r="A182" s="15">
        <v>23302</v>
      </c>
      <c r="B182" s="15" t="s">
        <v>99</v>
      </c>
      <c r="C182" s="16">
        <v>1759725</v>
      </c>
      <c r="D182" s="17">
        <f>C182*0.007224369</f>
        <v>12712.902738525</v>
      </c>
      <c r="E182" s="17">
        <v>13550</v>
      </c>
      <c r="F182" s="17">
        <f>(D182+E182)/2</f>
        <v>13131.4513692625</v>
      </c>
      <c r="G182" s="18" t="s">
        <v>1426</v>
      </c>
    </row>
    <row r="183" spans="1:7" ht="15">
      <c r="A183" s="15">
        <v>36914</v>
      </c>
      <c r="B183" s="15" t="s">
        <v>329</v>
      </c>
      <c r="C183" s="16">
        <v>94323</v>
      </c>
      <c r="D183" s="17">
        <f>C183*0.007224369</f>
        <v>681.424157187</v>
      </c>
      <c r="E183" s="17">
        <v>13550</v>
      </c>
      <c r="F183" s="17">
        <f>(D183+E183)/2</f>
        <v>7115.7120785935</v>
      </c>
      <c r="G183" s="20" t="s">
        <v>1349</v>
      </c>
    </row>
    <row r="184" spans="1:7" ht="15">
      <c r="A184" s="15">
        <v>36920</v>
      </c>
      <c r="B184" s="15" t="s">
        <v>352</v>
      </c>
      <c r="C184" s="16">
        <v>193564</v>
      </c>
      <c r="D184" s="17">
        <f>C184*0.007224369</f>
        <v>1398.3777611159999</v>
      </c>
      <c r="E184" s="17">
        <v>13550</v>
      </c>
      <c r="F184" s="17">
        <f>(D184+E184)/2</f>
        <v>7474.188880558</v>
      </c>
      <c r="G184" s="18" t="s">
        <v>1349</v>
      </c>
    </row>
    <row r="185" spans="1:7" ht="15">
      <c r="A185" s="15">
        <v>10061</v>
      </c>
      <c r="B185" s="15" t="s">
        <v>1142</v>
      </c>
      <c r="C185" s="16">
        <v>267236</v>
      </c>
      <c r="D185" s="17">
        <f>C185*0.007224369</f>
        <v>1930.6114740839998</v>
      </c>
      <c r="E185" s="17">
        <v>4450</v>
      </c>
      <c r="F185" s="17">
        <f>(D185+E185)/2</f>
        <v>3190.305737042</v>
      </c>
      <c r="G185" s="20" t="s">
        <v>1434</v>
      </c>
    </row>
    <row r="186" spans="1:7" ht="15">
      <c r="A186" s="15">
        <v>34470</v>
      </c>
      <c r="B186" s="15" t="s">
        <v>149</v>
      </c>
      <c r="C186" s="16">
        <v>8283429</v>
      </c>
      <c r="D186" s="17">
        <f>C186*0.007224369</f>
        <v>59842.547681300995</v>
      </c>
      <c r="E186" s="17">
        <v>54000</v>
      </c>
      <c r="F186" s="17">
        <f>(D186+E186)/2</f>
        <v>56921.273840650494</v>
      </c>
      <c r="G186" s="18" t="s">
        <v>1422</v>
      </c>
    </row>
    <row r="187" spans="1:7" ht="15">
      <c r="A187" s="15">
        <v>56034</v>
      </c>
      <c r="B187" s="15" t="s">
        <v>109</v>
      </c>
      <c r="C187" s="16">
        <v>1699131</v>
      </c>
      <c r="D187" s="17">
        <f>C187*0.007224369</f>
        <v>12275.149323339</v>
      </c>
      <c r="E187" s="17">
        <v>13550</v>
      </c>
      <c r="F187" s="17">
        <f>(D187+E187)/2</f>
        <v>12912.5746616695</v>
      </c>
      <c r="G187" s="18" t="s">
        <v>1426</v>
      </c>
    </row>
    <row r="188" spans="1:7" ht="15">
      <c r="A188" s="15">
        <v>81694</v>
      </c>
      <c r="B188" s="15" t="s">
        <v>1253</v>
      </c>
      <c r="C188" s="16">
        <v>698441</v>
      </c>
      <c r="D188" s="17">
        <f>C188*0.007224369</f>
        <v>5045.795508728999</v>
      </c>
      <c r="E188" s="17">
        <v>13550</v>
      </c>
      <c r="F188" s="17">
        <f>(D188+E188)/2</f>
        <v>9297.8977543645</v>
      </c>
      <c r="G188" s="18" t="s">
        <v>1367</v>
      </c>
    </row>
    <row r="189" spans="1:7" ht="15">
      <c r="A189" s="15">
        <v>40876</v>
      </c>
      <c r="B189" s="15" t="s">
        <v>145</v>
      </c>
      <c r="C189" s="16">
        <v>3960667</v>
      </c>
      <c r="D189" s="17">
        <f>C189*0.007224369</f>
        <v>28613.319894122997</v>
      </c>
      <c r="E189" s="17">
        <v>27150</v>
      </c>
      <c r="F189" s="17">
        <f>(D189+E189)/2</f>
        <v>27881.659947061496</v>
      </c>
      <c r="G189" s="18" t="s">
        <v>1382</v>
      </c>
    </row>
    <row r="190" spans="1:7" ht="15">
      <c r="A190" s="15">
        <v>36918</v>
      </c>
      <c r="B190" s="15" t="s">
        <v>81</v>
      </c>
      <c r="C190" s="16">
        <v>1552522</v>
      </c>
      <c r="D190" s="17">
        <f>C190*0.007224369</f>
        <v>11215.991808617999</v>
      </c>
      <c r="E190" s="17">
        <v>13550</v>
      </c>
      <c r="F190" s="17">
        <f>(D190+E190)/2</f>
        <v>12382.995904308998</v>
      </c>
      <c r="G190" s="20" t="s">
        <v>1448</v>
      </c>
    </row>
    <row r="191" spans="1:7" ht="15">
      <c r="A191" s="15">
        <v>34874</v>
      </c>
      <c r="B191" s="15" t="s">
        <v>918</v>
      </c>
      <c r="C191" s="16">
        <v>3058216</v>
      </c>
      <c r="D191" s="17">
        <f>C191*0.007224369</f>
        <v>22093.680865704</v>
      </c>
      <c r="E191" s="17">
        <v>40675</v>
      </c>
      <c r="F191" s="17">
        <f>(D191+E191)/2</f>
        <v>31384.340432851997</v>
      </c>
      <c r="G191" s="18" t="s">
        <v>1403</v>
      </c>
    </row>
    <row r="192" spans="1:7" ht="15">
      <c r="A192" s="15">
        <v>63177</v>
      </c>
      <c r="B192" s="15" t="s">
        <v>1309</v>
      </c>
      <c r="C192" s="16">
        <v>80475</v>
      </c>
      <c r="D192" s="17">
        <f>C192*0.007224369</f>
        <v>581.381095275</v>
      </c>
      <c r="E192" s="17">
        <v>4450</v>
      </c>
      <c r="F192" s="17">
        <f>(D192+E192)/2</f>
        <v>2515.6905476375</v>
      </c>
      <c r="G192" s="18" t="s">
        <v>1480</v>
      </c>
    </row>
    <row r="193" spans="1:7" ht="15">
      <c r="A193" s="15">
        <v>63162</v>
      </c>
      <c r="B193" s="15" t="s">
        <v>1314</v>
      </c>
      <c r="C193" s="16">
        <v>38125</v>
      </c>
      <c r="D193" s="17">
        <f>C193*0.007224369</f>
        <v>275.42906812499996</v>
      </c>
      <c r="E193" s="17">
        <v>4450</v>
      </c>
      <c r="F193" s="17">
        <f>(D193+E193)/2</f>
        <v>2362.7145340625</v>
      </c>
      <c r="G193" s="20" t="s">
        <v>1480</v>
      </c>
    </row>
    <row r="194" spans="1:7" ht="15">
      <c r="A194" s="15">
        <v>63166</v>
      </c>
      <c r="B194" s="15" t="s">
        <v>1313</v>
      </c>
      <c r="C194" s="16">
        <v>469467</v>
      </c>
      <c r="D194" s="17">
        <f>C194*0.007224369</f>
        <v>3391.6028413229997</v>
      </c>
      <c r="E194" s="17">
        <v>4450</v>
      </c>
      <c r="F194" s="17">
        <f>(D194+E194)/2</f>
        <v>3920.8014206615</v>
      </c>
      <c r="G194" s="18" t="s">
        <v>1481</v>
      </c>
    </row>
    <row r="195" spans="1:7" ht="15">
      <c r="A195" s="15">
        <v>63170</v>
      </c>
      <c r="B195" s="15" t="s">
        <v>1317</v>
      </c>
      <c r="C195" s="16">
        <v>51315</v>
      </c>
      <c r="D195" s="17">
        <f>C195*0.007224369</f>
        <v>370.718495235</v>
      </c>
      <c r="E195" s="17">
        <v>4450</v>
      </c>
      <c r="F195" s="17">
        <f>(D195+E195)/2</f>
        <v>2410.3592476175</v>
      </c>
      <c r="G195" s="20" t="s">
        <v>1480</v>
      </c>
    </row>
    <row r="196" spans="1:7" s="19" customFormat="1" ht="15">
      <c r="A196" s="15">
        <v>4146</v>
      </c>
      <c r="B196" s="15" t="s">
        <v>330</v>
      </c>
      <c r="C196" s="16">
        <v>95204</v>
      </c>
      <c r="D196" s="17">
        <f>C196*0.007224369</f>
        <v>687.788826276</v>
      </c>
      <c r="E196" s="17">
        <v>13550</v>
      </c>
      <c r="F196" s="17">
        <f>(D196+E196)/2</f>
        <v>7118.894413138</v>
      </c>
      <c r="G196" s="20" t="s">
        <v>1349</v>
      </c>
    </row>
    <row r="197" spans="1:7" ht="15">
      <c r="A197" s="15">
        <v>34846</v>
      </c>
      <c r="B197" s="15" t="s">
        <v>332</v>
      </c>
      <c r="C197" s="16">
        <v>74884</v>
      </c>
      <c r="D197" s="17">
        <f>C197*0.007224369</f>
        <v>540.989648196</v>
      </c>
      <c r="E197" s="17">
        <v>13550</v>
      </c>
      <c r="F197" s="17">
        <f>(D197+E197)/2</f>
        <v>7045.494824098</v>
      </c>
      <c r="G197" s="20" t="s">
        <v>1349</v>
      </c>
    </row>
    <row r="198" spans="1:7" ht="15">
      <c r="A198" s="15">
        <v>60353</v>
      </c>
      <c r="B198" s="15" t="s">
        <v>49</v>
      </c>
      <c r="C198" s="16">
        <v>631770</v>
      </c>
      <c r="D198" s="17">
        <f>C198*0.007224369</f>
        <v>4564.13960313</v>
      </c>
      <c r="E198" s="17">
        <v>13550</v>
      </c>
      <c r="F198" s="17">
        <f>(D198+E198)/2</f>
        <v>9057.069801565</v>
      </c>
      <c r="G198" s="20" t="s">
        <v>1504</v>
      </c>
    </row>
    <row r="199" spans="1:7" ht="15">
      <c r="A199" s="15">
        <v>21160</v>
      </c>
      <c r="B199" s="15" t="s">
        <v>738</v>
      </c>
      <c r="C199" s="16">
        <v>233973</v>
      </c>
      <c r="D199" s="17">
        <f t="shared" si="18" ref="D199">C199*0.007224369</f>
        <v>1690.3072880369998</v>
      </c>
      <c r="E199" s="17">
        <v>4450</v>
      </c>
      <c r="F199" s="17">
        <f t="shared" si="19" ref="F199">(D199+E199)/2</f>
        <v>3070.1536440185</v>
      </c>
      <c r="G199" s="18" t="s">
        <v>1416</v>
      </c>
    </row>
    <row r="200" spans="1:7" ht="15">
      <c r="A200" s="15">
        <v>17688</v>
      </c>
      <c r="B200" s="15" t="s">
        <v>1022</v>
      </c>
      <c r="C200" s="16">
        <v>181345</v>
      </c>
      <c r="D200" s="17">
        <f t="shared" si="20" ref="D200:D231">C200*0.007224369</f>
        <v>1310.103196305</v>
      </c>
      <c r="E200" s="17">
        <v>4450</v>
      </c>
      <c r="F200" s="17">
        <f t="shared" si="21" ref="F200:F231">(D200+E200)/2</f>
        <v>2880.0515981525</v>
      </c>
      <c r="G200" s="18" t="s">
        <v>1475</v>
      </c>
    </row>
    <row r="201" spans="1:7" ht="15">
      <c r="A201" s="15">
        <v>47670</v>
      </c>
      <c r="B201" s="15" t="s">
        <v>674</v>
      </c>
      <c r="C201" s="16">
        <v>175601</v>
      </c>
      <c r="D201" s="17">
        <f>C201*0.007224369</f>
        <v>1268.606420769</v>
      </c>
      <c r="E201" s="17">
        <v>4450</v>
      </c>
      <c r="F201" s="17">
        <f>(D201+E201)/2</f>
        <v>2859.3032103845</v>
      </c>
      <c r="G201" s="18" t="s">
        <v>1400</v>
      </c>
    </row>
    <row r="202" spans="1:7" ht="15">
      <c r="A202" s="15">
        <v>34867</v>
      </c>
      <c r="B202" s="15" t="s">
        <v>341</v>
      </c>
      <c r="C202" s="16">
        <v>953398</v>
      </c>
      <c r="D202" s="17">
        <f>C202*0.007224369</f>
        <v>6887.698955862</v>
      </c>
      <c r="E202" s="17">
        <v>13550</v>
      </c>
      <c r="F202" s="17">
        <f>(D202+E202)/2</f>
        <v>10218.849477931</v>
      </c>
      <c r="G202" s="18" t="s">
        <v>1349</v>
      </c>
    </row>
    <row r="203" spans="1:7" ht="15">
      <c r="A203" s="15">
        <v>60354</v>
      </c>
      <c r="B203" s="15" t="s">
        <v>47</v>
      </c>
      <c r="C203" s="16">
        <v>765360</v>
      </c>
      <c r="D203" s="17">
        <f>C203*0.007224369</f>
        <v>5529.24305784</v>
      </c>
      <c r="E203" s="17">
        <v>13550</v>
      </c>
      <c r="F203" s="17">
        <f>(D203+E203)/2</f>
        <v>9539.62152892</v>
      </c>
      <c r="G203" s="18" t="s">
        <v>1504</v>
      </c>
    </row>
    <row r="204" spans="1:7" ht="15">
      <c r="A204" s="15">
        <v>4144</v>
      </c>
      <c r="B204" s="15" t="s">
        <v>334</v>
      </c>
      <c r="C204" s="16">
        <v>953207</v>
      </c>
      <c r="D204" s="17">
        <f>C204*0.007224369</f>
        <v>6886.319101382999</v>
      </c>
      <c r="E204" s="17">
        <v>13550</v>
      </c>
      <c r="F204" s="17">
        <f>(D204+E204)/2</f>
        <v>10218.1595506915</v>
      </c>
      <c r="G204" s="20" t="s">
        <v>1349</v>
      </c>
    </row>
    <row r="205" spans="1:7" ht="15">
      <c r="A205" s="15">
        <v>34529</v>
      </c>
      <c r="B205" s="15" t="s">
        <v>1128</v>
      </c>
      <c r="C205" s="16">
        <v>6137449</v>
      </c>
      <c r="D205" s="17">
        <f>C205*0.007224369</f>
        <v>44339.196294680994</v>
      </c>
      <c r="E205" s="17">
        <v>54000</v>
      </c>
      <c r="F205" s="17">
        <f>(D205+E205)/2</f>
        <v>49169.5981473405</v>
      </c>
      <c r="G205" s="20" t="s">
        <v>1456</v>
      </c>
    </row>
    <row r="206" spans="1:7" ht="15">
      <c r="A206" s="15">
        <v>4690</v>
      </c>
      <c r="B206" s="15" t="s">
        <v>621</v>
      </c>
      <c r="C206" s="16">
        <v>318469</v>
      </c>
      <c r="D206" s="17">
        <f>C206*0.007224369</f>
        <v>2300.737571061</v>
      </c>
      <c r="E206" s="17">
        <v>4450</v>
      </c>
      <c r="F206" s="17">
        <f>(D206+E206)/2</f>
        <v>3375.3687855304997</v>
      </c>
      <c r="G206" s="18" t="s">
        <v>1389</v>
      </c>
    </row>
    <row r="207" spans="1:7" ht="15">
      <c r="A207" s="15">
        <v>34537</v>
      </c>
      <c r="B207" s="15" t="s">
        <v>1250</v>
      </c>
      <c r="C207" s="16">
        <v>822371</v>
      </c>
      <c r="D207" s="17">
        <f>C207*0.007224369</f>
        <v>5941.111558899</v>
      </c>
      <c r="E207" s="17">
        <v>13550</v>
      </c>
      <c r="F207" s="17">
        <f>(D207+E207)/2</f>
        <v>9745.5557794495</v>
      </c>
      <c r="G207" s="20" t="s">
        <v>1367</v>
      </c>
    </row>
    <row r="208" spans="1:7" ht="15">
      <c r="A208" s="15">
        <v>30601</v>
      </c>
      <c r="B208" s="15" t="s">
        <v>86</v>
      </c>
      <c r="C208" s="16">
        <v>1172397</v>
      </c>
      <c r="D208" s="17">
        <f>C208*0.007224369</f>
        <v>8469.828542493</v>
      </c>
      <c r="E208" s="17">
        <v>13550</v>
      </c>
      <c r="F208" s="17">
        <f>(D208+E208)/2</f>
        <v>11009.9142712465</v>
      </c>
      <c r="G208" s="18" t="s">
        <v>1448</v>
      </c>
    </row>
    <row r="209" spans="1:7" ht="15">
      <c r="A209" s="15">
        <v>34348</v>
      </c>
      <c r="B209" s="15" t="s">
        <v>1018</v>
      </c>
      <c r="C209" s="16">
        <v>188735</v>
      </c>
      <c r="D209" s="17">
        <f>C209*0.007224369</f>
        <v>1363.4912832149998</v>
      </c>
      <c r="E209" s="17">
        <v>4450</v>
      </c>
      <c r="F209" s="17">
        <f>(D209+E209)/2</f>
        <v>2906.7456416075</v>
      </c>
      <c r="G209" s="20" t="s">
        <v>1475</v>
      </c>
    </row>
    <row r="210" spans="1:7" ht="15">
      <c r="A210" s="15">
        <v>69677</v>
      </c>
      <c r="B210" s="15" t="s">
        <v>784</v>
      </c>
      <c r="C210" s="16">
        <v>2062231</v>
      </c>
      <c r="D210" s="17">
        <f>C210*0.007224369</f>
        <v>14898.317707238999</v>
      </c>
      <c r="E210" s="17">
        <v>27150</v>
      </c>
      <c r="F210" s="17">
        <f>(D210+E210)/2</f>
        <v>21024.158853619498</v>
      </c>
      <c r="G210" s="20" t="s">
        <v>1437</v>
      </c>
    </row>
    <row r="211" spans="1:7" ht="15">
      <c r="A211" s="15">
        <v>64544</v>
      </c>
      <c r="B211" s="15" t="s">
        <v>331</v>
      </c>
      <c r="C211" s="16">
        <v>94226</v>
      </c>
      <c r="D211" s="17">
        <f>C211*0.007224369</f>
        <v>680.7233933939999</v>
      </c>
      <c r="E211" s="17">
        <v>13550</v>
      </c>
      <c r="F211" s="17">
        <f>(D211+E211)/2</f>
        <v>7115.361696697</v>
      </c>
      <c r="G211" s="20" t="s">
        <v>1349</v>
      </c>
    </row>
    <row r="212" spans="1:7" ht="15">
      <c r="A212" s="15">
        <v>23394</v>
      </c>
      <c r="B212" s="15" t="s">
        <v>1134</v>
      </c>
      <c r="C212" s="16">
        <v>6054519</v>
      </c>
      <c r="D212" s="17">
        <f>C212*0.007224369</f>
        <v>43740.079373511</v>
      </c>
      <c r="E212" s="17">
        <v>54000</v>
      </c>
      <c r="F212" s="17">
        <f>(D212+E212)/2</f>
        <v>48870.039686755495</v>
      </c>
      <c r="G212" s="20" t="s">
        <v>1456</v>
      </c>
    </row>
    <row r="213" spans="1:7" ht="15">
      <c r="A213" s="15">
        <v>34564</v>
      </c>
      <c r="B213" s="15" t="s">
        <v>157</v>
      </c>
      <c r="C213" s="16">
        <v>8233041</v>
      </c>
      <c r="D213" s="17">
        <f>C213*0.007224369</f>
        <v>59478.526176128995</v>
      </c>
      <c r="E213" s="17">
        <v>54000</v>
      </c>
      <c r="F213" s="17">
        <f>(D213+E213)/2</f>
        <v>56739.2630880645</v>
      </c>
      <c r="G213" s="20" t="s">
        <v>1422</v>
      </c>
    </row>
    <row r="214" spans="1:7" ht="15">
      <c r="A214" s="15">
        <v>56028</v>
      </c>
      <c r="B214" s="15" t="s">
        <v>379</v>
      </c>
      <c r="C214" s="16">
        <v>305509</v>
      </c>
      <c r="D214" s="17">
        <f>C214*0.007224369</f>
        <v>2207.109748821</v>
      </c>
      <c r="E214" s="17">
        <v>4450</v>
      </c>
      <c r="F214" s="17">
        <f>(D214+E214)/2</f>
        <v>3328.5548744105</v>
      </c>
      <c r="G214" s="18" t="s">
        <v>1360</v>
      </c>
    </row>
    <row r="215" spans="1:7" ht="15">
      <c r="A215" s="15">
        <v>58560</v>
      </c>
      <c r="B215" s="15" t="s">
        <v>1164</v>
      </c>
      <c r="C215" s="16">
        <v>116614</v>
      </c>
      <c r="D215" s="17">
        <f>C215*0.007224369</f>
        <v>842.462566566</v>
      </c>
      <c r="E215" s="17">
        <v>4450</v>
      </c>
      <c r="F215" s="17">
        <f>(D215+E215)/2</f>
        <v>2646.231283283</v>
      </c>
      <c r="G215" s="20" t="s">
        <v>1328</v>
      </c>
    </row>
    <row r="216" spans="1:7" ht="15">
      <c r="A216" s="15">
        <v>53382</v>
      </c>
      <c r="B216" s="15" t="s">
        <v>104</v>
      </c>
      <c r="C216" s="16">
        <v>174390</v>
      </c>
      <c r="D216" s="17">
        <f>C216*0.007224369</f>
        <v>1259.85770991</v>
      </c>
      <c r="E216" s="17">
        <v>4450</v>
      </c>
      <c r="F216" s="17">
        <f>(D216+E216)/2</f>
        <v>2854.928854955</v>
      </c>
      <c r="G216" s="20" t="s">
        <v>1420</v>
      </c>
    </row>
    <row r="217" spans="1:7" ht="15">
      <c r="A217" s="15">
        <v>66258</v>
      </c>
      <c r="B217" s="15" t="s">
        <v>378</v>
      </c>
      <c r="C217" s="16">
        <v>325086</v>
      </c>
      <c r="D217" s="17">
        <f>C217*0.007224369</f>
        <v>2348.541220734</v>
      </c>
      <c r="E217" s="17">
        <v>4450</v>
      </c>
      <c r="F217" s="17">
        <f>(D217+E217)/2</f>
        <v>3399.270610367</v>
      </c>
      <c r="G217" s="20" t="s">
        <v>1360</v>
      </c>
    </row>
    <row r="218" spans="1:7" ht="15">
      <c r="A218" s="15">
        <v>10188</v>
      </c>
      <c r="B218" s="15" t="s">
        <v>1095</v>
      </c>
      <c r="C218" s="16">
        <v>569864</v>
      </c>
      <c r="D218" s="17">
        <f>C218*0.007224369</f>
        <v>4116.907815816</v>
      </c>
      <c r="E218" s="17">
        <v>4450</v>
      </c>
      <c r="F218" s="17">
        <f>(D218+E218)/2</f>
        <v>4283.4539079080005</v>
      </c>
      <c r="G218" s="20" t="s">
        <v>1438</v>
      </c>
    </row>
    <row r="219" spans="1:7" ht="15">
      <c r="A219" s="15">
        <v>34527</v>
      </c>
      <c r="B219" s="15" t="s">
        <v>336</v>
      </c>
      <c r="C219" s="16">
        <v>953896</v>
      </c>
      <c r="D219" s="17">
        <f>C219*0.007224369</f>
        <v>6891.296691623999</v>
      </c>
      <c r="E219" s="17">
        <v>13550</v>
      </c>
      <c r="F219" s="17">
        <f>(D219+E219)/2</f>
        <v>10220.648345812</v>
      </c>
      <c r="G219" s="18" t="s">
        <v>1349</v>
      </c>
    </row>
    <row r="220" spans="1:7" ht="15">
      <c r="A220" s="15">
        <v>63965</v>
      </c>
      <c r="B220" s="15" t="s">
        <v>1538</v>
      </c>
      <c r="C220" s="16">
        <v>17058741</v>
      </c>
      <c r="D220" s="17">
        <f>C220*0.007224369</f>
        <v>123238.639659429</v>
      </c>
      <c r="E220" s="17">
        <v>54000</v>
      </c>
      <c r="F220" s="17">
        <f>(D220+E220)/2</f>
        <v>88619.3198297145</v>
      </c>
      <c r="G220" s="18" t="s">
        <v>1326</v>
      </c>
    </row>
    <row r="221" spans="1:7" ht="15">
      <c r="A221" s="15">
        <v>56033</v>
      </c>
      <c r="B221" s="15" t="s">
        <v>1261</v>
      </c>
      <c r="C221" s="16">
        <v>308604</v>
      </c>
      <c r="D221" s="17">
        <f>C221*0.007224369</f>
        <v>2229.4691708759997</v>
      </c>
      <c r="E221" s="17">
        <v>4450</v>
      </c>
      <c r="F221" s="17">
        <f>(D221+E221)/2</f>
        <v>3339.734585438</v>
      </c>
      <c r="G221" s="20" t="s">
        <v>1366</v>
      </c>
    </row>
    <row r="222" spans="1:7" ht="15">
      <c r="A222" s="15">
        <v>66402</v>
      </c>
      <c r="B222" s="15" t="s">
        <v>366</v>
      </c>
      <c r="C222" s="16">
        <v>702390</v>
      </c>
      <c r="D222" s="17">
        <f>C222*0.007224369</f>
        <v>5074.324541909999</v>
      </c>
      <c r="E222" s="17">
        <v>4450</v>
      </c>
      <c r="F222" s="17">
        <f>(D222+E222)/2</f>
        <v>4762.162270954999</v>
      </c>
      <c r="G222" s="18" t="s">
        <v>1479</v>
      </c>
    </row>
    <row r="223" spans="1:7" ht="15">
      <c r="A223" s="15">
        <v>67089</v>
      </c>
      <c r="B223" s="15" t="s">
        <v>789</v>
      </c>
      <c r="C223" s="16">
        <v>2002066</v>
      </c>
      <c r="D223" s="17">
        <f>C223*0.007224369</f>
        <v>14463.663546353999</v>
      </c>
      <c r="E223" s="17">
        <v>27150</v>
      </c>
      <c r="F223" s="17">
        <f>(D223+E223)/2</f>
        <v>20806.831773177</v>
      </c>
      <c r="G223" s="18" t="s">
        <v>1437</v>
      </c>
    </row>
    <row r="224" spans="1:7" ht="15">
      <c r="A224" s="15">
        <v>34847</v>
      </c>
      <c r="B224" s="15" t="s">
        <v>1246</v>
      </c>
      <c r="C224" s="16">
        <v>4063674</v>
      </c>
      <c r="D224" s="17">
        <f>C224*0.007224369</f>
        <v>29357.480471706</v>
      </c>
      <c r="E224" s="17">
        <v>40675</v>
      </c>
      <c r="F224" s="17">
        <f>(D224+E224)/2</f>
        <v>35016.240235853</v>
      </c>
      <c r="G224" s="18" t="s">
        <v>1390</v>
      </c>
    </row>
    <row r="225" spans="1:7" ht="15">
      <c r="A225" s="15">
        <v>51708</v>
      </c>
      <c r="B225" s="15" t="s">
        <v>1113</v>
      </c>
      <c r="C225" s="16">
        <v>1015582</v>
      </c>
      <c r="D225" s="17">
        <f>C225*0.007224369</f>
        <v>7336.939117757999</v>
      </c>
      <c r="E225" s="17">
        <v>13550</v>
      </c>
      <c r="F225" s="17">
        <f>(D225+E225)/2</f>
        <v>10443.469558879</v>
      </c>
      <c r="G225" s="18" t="s">
        <v>1507</v>
      </c>
    </row>
    <row r="226" spans="1:7" ht="15">
      <c r="A226" s="15">
        <v>26249</v>
      </c>
      <c r="B226" s="15" t="s">
        <v>126</v>
      </c>
      <c r="C226" s="16">
        <v>2400317</v>
      </c>
      <c r="D226" s="17">
        <f>C226*0.007224369</f>
        <v>17340.775724973</v>
      </c>
      <c r="E226" s="17">
        <v>4450</v>
      </c>
      <c r="F226" s="17">
        <f>(D226+E226)/2</f>
        <v>10895.3878624865</v>
      </c>
      <c r="G226" s="20" t="s">
        <v>1468</v>
      </c>
    </row>
    <row r="227" spans="1:7" ht="15">
      <c r="A227" s="15">
        <v>66781</v>
      </c>
      <c r="B227" s="15" t="s">
        <v>1243</v>
      </c>
      <c r="C227" s="16">
        <v>95004</v>
      </c>
      <c r="D227" s="17">
        <f>C227*0.007224369</f>
        <v>686.3439524759999</v>
      </c>
      <c r="E227" s="17">
        <v>40675</v>
      </c>
      <c r="F227" s="17">
        <f>(D227+E227)/2</f>
        <v>20680.671976238</v>
      </c>
      <c r="G227" s="20" t="s">
        <v>1390</v>
      </c>
    </row>
    <row r="228" spans="1:7" ht="15">
      <c r="A228" s="15">
        <v>64548</v>
      </c>
      <c r="B228" s="15" t="s">
        <v>343</v>
      </c>
      <c r="C228" s="16">
        <v>953207</v>
      </c>
      <c r="D228" s="17">
        <f>C228*0.007224369</f>
        <v>6886.319101382999</v>
      </c>
      <c r="E228" s="17">
        <v>13550</v>
      </c>
      <c r="F228" s="17">
        <f>(D228+E228)/2</f>
        <v>10218.1595506915</v>
      </c>
      <c r="G228" s="20" t="s">
        <v>1349</v>
      </c>
    </row>
    <row r="229" spans="1:7" ht="15">
      <c r="A229" s="15">
        <v>59255</v>
      </c>
      <c r="B229" s="15" t="s">
        <v>382</v>
      </c>
      <c r="C229" s="16">
        <v>710819</v>
      </c>
      <c r="D229" s="17">
        <f>C229*0.007224369</f>
        <v>5135.218748210999</v>
      </c>
      <c r="E229" s="17">
        <v>4450</v>
      </c>
      <c r="F229" s="17">
        <f>(D229+E229)/2</f>
        <v>4792.609374105499</v>
      </c>
      <c r="G229" s="18" t="s">
        <v>1447</v>
      </c>
    </row>
    <row r="230" spans="1:7" ht="15">
      <c r="A230" s="15">
        <v>13792</v>
      </c>
      <c r="B230" s="15" t="s">
        <v>673</v>
      </c>
      <c r="C230" s="16">
        <v>80732</v>
      </c>
      <c r="D230" s="17">
        <f>C230*0.007224369</f>
        <v>583.237758108</v>
      </c>
      <c r="E230" s="17">
        <v>4450</v>
      </c>
      <c r="F230" s="17">
        <f>(D230+E230)/2</f>
        <v>2516.618879054</v>
      </c>
      <c r="G230" s="18" t="s">
        <v>1458</v>
      </c>
    </row>
    <row r="231" spans="1:7" ht="15">
      <c r="A231" s="32">
        <v>14000</v>
      </c>
      <c r="B231" s="15" t="s">
        <v>1540</v>
      </c>
      <c r="C231" s="16">
        <v>17653508</v>
      </c>
      <c r="D231" s="17">
        <f>C231*0.007224369</f>
        <v>127535.455936452</v>
      </c>
      <c r="E231" s="17">
        <v>54000</v>
      </c>
      <c r="F231" s="17">
        <f>(D231+E231)/2</f>
        <v>90767.727968226</v>
      </c>
      <c r="G231" s="20" t="s">
        <v>1326</v>
      </c>
    </row>
    <row r="232" spans="1:7" ht="15">
      <c r="A232" s="15">
        <v>59439</v>
      </c>
      <c r="B232" s="15" t="s">
        <v>892</v>
      </c>
      <c r="C232" s="16">
        <v>1416108</v>
      </c>
      <c r="D232" s="17">
        <f t="shared" si="22" ref="D232:D262">C232*0.007224369</f>
        <v>10230.486735851999</v>
      </c>
      <c r="E232" s="17">
        <v>13550</v>
      </c>
      <c r="F232" s="17">
        <f t="shared" si="23" ref="F232:F262">(D232+E232)/2</f>
        <v>11890.243367926</v>
      </c>
      <c r="G232" s="18" t="s">
        <v>1354</v>
      </c>
    </row>
    <row r="233" spans="1:7" ht="15">
      <c r="A233" s="15">
        <v>55364</v>
      </c>
      <c r="B233" s="15" t="s">
        <v>726</v>
      </c>
      <c r="C233" s="16">
        <v>45515</v>
      </c>
      <c r="D233" s="17">
        <f>C233*0.007224369</f>
        <v>328.817155035</v>
      </c>
      <c r="E233" s="17">
        <v>4450</v>
      </c>
      <c r="F233" s="17">
        <f>(D233+E233)/2</f>
        <v>2389.4085775175</v>
      </c>
      <c r="G233" s="18" t="s">
        <v>1494</v>
      </c>
    </row>
    <row r="234" spans="1:7" ht="15">
      <c r="A234" s="15">
        <v>42640</v>
      </c>
      <c r="B234" s="15" t="s">
        <v>105</v>
      </c>
      <c r="C234" s="16">
        <v>137375</v>
      </c>
      <c r="D234" s="17">
        <f>C234*0.007224369</f>
        <v>992.447691375</v>
      </c>
      <c r="E234" s="17">
        <v>4450</v>
      </c>
      <c r="F234" s="17">
        <f>(D234+E234)/2</f>
        <v>2721.2238456875</v>
      </c>
      <c r="G234" s="18" t="s">
        <v>1420</v>
      </c>
    </row>
    <row r="235" spans="1:7" ht="15">
      <c r="A235" s="15">
        <v>7675</v>
      </c>
      <c r="B235" s="15" t="s">
        <v>1183</v>
      </c>
      <c r="C235" s="16">
        <v>379594</v>
      </c>
      <c r="D235" s="17">
        <f>C235*0.007224369</f>
        <v>2742.327126186</v>
      </c>
      <c r="E235" s="17">
        <v>4450</v>
      </c>
      <c r="F235" s="17">
        <f>(D235+E235)/2</f>
        <v>3596.163563093</v>
      </c>
      <c r="G235" s="20" t="s">
        <v>1410</v>
      </c>
    </row>
    <row r="236" spans="1:7" ht="15">
      <c r="A236" s="15">
        <v>55031</v>
      </c>
      <c r="B236" s="15" t="s">
        <v>1149</v>
      </c>
      <c r="C236" s="16">
        <v>409786</v>
      </c>
      <c r="D236" s="17">
        <f>C236*0.007224369</f>
        <v>2960.4452750339997</v>
      </c>
      <c r="E236" s="17">
        <v>4450</v>
      </c>
      <c r="F236" s="17">
        <f>(D236+E236)/2</f>
        <v>3705.222637517</v>
      </c>
      <c r="G236" s="18" t="s">
        <v>1148</v>
      </c>
    </row>
    <row r="237" spans="1:7" ht="15">
      <c r="A237" s="15">
        <v>13814</v>
      </c>
      <c r="B237" s="15" t="s">
        <v>11</v>
      </c>
      <c r="C237" s="16">
        <v>31229</v>
      </c>
      <c r="D237" s="17">
        <f>C237*0.007224369</f>
        <v>225.60981950099998</v>
      </c>
      <c r="E237" s="17">
        <v>4450</v>
      </c>
      <c r="F237" s="17">
        <f>(D237+E237)/2</f>
        <v>2337.8049097505</v>
      </c>
      <c r="G237" s="18" t="s">
        <v>1460</v>
      </c>
    </row>
    <row r="238" spans="1:7" ht="15">
      <c r="A238" s="15">
        <v>36607</v>
      </c>
      <c r="B238" s="15" t="s">
        <v>1192</v>
      </c>
      <c r="C238" s="16">
        <v>2388054</v>
      </c>
      <c r="D238" s="17">
        <f>C238*0.007224369</f>
        <v>17252.183287926</v>
      </c>
      <c r="E238" s="17">
        <v>27150</v>
      </c>
      <c r="F238" s="17">
        <f>(D238+E238)/2</f>
        <v>22201.091643963002</v>
      </c>
      <c r="G238" s="18" t="s">
        <v>1357</v>
      </c>
    </row>
    <row r="239" spans="1:7" ht="15">
      <c r="A239" s="15">
        <v>83180</v>
      </c>
      <c r="B239" s="15" t="s">
        <v>345</v>
      </c>
      <c r="C239" s="16">
        <v>955203</v>
      </c>
      <c r="D239" s="17">
        <f>C239*0.007224369</f>
        <v>6900.738941907</v>
      </c>
      <c r="E239" s="17">
        <v>13550</v>
      </c>
      <c r="F239" s="17">
        <f>(D239+E239)/2</f>
        <v>10225.3694709535</v>
      </c>
      <c r="G239" s="20" t="s">
        <v>1349</v>
      </c>
    </row>
    <row r="240" spans="1:7" ht="15">
      <c r="A240" s="15">
        <v>58267</v>
      </c>
      <c r="B240" s="15" t="s">
        <v>58</v>
      </c>
      <c r="C240" s="16">
        <v>957786</v>
      </c>
      <c r="D240" s="17">
        <f>C240*0.007224369</f>
        <v>6919.399487033999</v>
      </c>
      <c r="E240" s="17">
        <v>13550</v>
      </c>
      <c r="F240" s="17">
        <f>(D240+E240)/2</f>
        <v>10234.699743517</v>
      </c>
      <c r="G240" s="20" t="s">
        <v>1371</v>
      </c>
    </row>
    <row r="241" spans="1:7" ht="15">
      <c r="A241" s="15">
        <v>24766</v>
      </c>
      <c r="B241" s="15" t="s">
        <v>193</v>
      </c>
      <c r="C241" s="16">
        <v>7360</v>
      </c>
      <c r="D241" s="17">
        <f>C241*0.007224369</f>
        <v>53.17135584</v>
      </c>
      <c r="E241" s="17">
        <v>4450</v>
      </c>
      <c r="F241" s="17">
        <f>(D241+E241)/2</f>
        <v>2251.58567792</v>
      </c>
      <c r="G241" s="18" t="s">
        <v>1499</v>
      </c>
    </row>
    <row r="242" spans="1:7" ht="15">
      <c r="A242" s="15">
        <v>35097</v>
      </c>
      <c r="B242" s="15" t="s">
        <v>376</v>
      </c>
      <c r="C242" s="16">
        <v>629939</v>
      </c>
      <c r="D242" s="17">
        <f>C242*0.007224369</f>
        <v>4550.911783490999</v>
      </c>
      <c r="E242" s="17">
        <v>4450</v>
      </c>
      <c r="F242" s="17">
        <f>(D242+E242)/2</f>
        <v>4500.4558917455</v>
      </c>
      <c r="G242" s="20" t="s">
        <v>1447</v>
      </c>
    </row>
    <row r="243" spans="1:7" ht="15">
      <c r="A243" s="15">
        <v>22644</v>
      </c>
      <c r="B243" s="15" t="s">
        <v>158</v>
      </c>
      <c r="C243" s="16">
        <v>7902064</v>
      </c>
      <c r="D243" s="17">
        <f>C243*0.007224369</f>
        <v>57087.426197616</v>
      </c>
      <c r="E243" s="17">
        <v>54000</v>
      </c>
      <c r="F243" s="17">
        <f>(D243+E243)/2</f>
        <v>55543.713098808</v>
      </c>
      <c r="G243" s="20" t="s">
        <v>1422</v>
      </c>
    </row>
    <row r="244" spans="1:7" ht="15">
      <c r="A244" s="15">
        <v>35037</v>
      </c>
      <c r="B244" s="15" t="s">
        <v>178</v>
      </c>
      <c r="C244" s="16">
        <v>2795275</v>
      </c>
      <c r="D244" s="17">
        <f>C244*0.007224369</f>
        <v>20194.098056475</v>
      </c>
      <c r="E244" s="17">
        <v>13550</v>
      </c>
      <c r="F244" s="17">
        <f>(D244+E244)/2</f>
        <v>16872.0490282375</v>
      </c>
      <c r="G244" s="20" t="s">
        <v>1498</v>
      </c>
    </row>
    <row r="245" spans="1:7" ht="15">
      <c r="A245" s="15">
        <v>35042</v>
      </c>
      <c r="B245" s="15" t="s">
        <v>785</v>
      </c>
      <c r="C245" s="16">
        <v>2094297</v>
      </c>
      <c r="D245" s="17">
        <f>C245*0.007224369</f>
        <v>15129.974323593</v>
      </c>
      <c r="E245" s="17">
        <v>27150</v>
      </c>
      <c r="F245" s="17">
        <f>(D245+E245)/2</f>
        <v>21139.9871617965</v>
      </c>
      <c r="G245" s="20" t="s">
        <v>1437</v>
      </c>
    </row>
    <row r="246" spans="1:7" ht="15">
      <c r="A246" s="15">
        <v>52907</v>
      </c>
      <c r="B246" s="15" t="s">
        <v>492</v>
      </c>
      <c r="C246" s="16">
        <v>367212</v>
      </c>
      <c r="D246" s="17">
        <f>C246*0.007224369</f>
        <v>2652.874989228</v>
      </c>
      <c r="E246" s="17">
        <v>4450</v>
      </c>
      <c r="F246" s="17">
        <f>(D246+E246)/2</f>
        <v>3551.4374946139997</v>
      </c>
      <c r="G246" s="18" t="s">
        <v>1472</v>
      </c>
    </row>
    <row r="247" spans="1:7" ht="15">
      <c r="A247" s="15">
        <v>3660</v>
      </c>
      <c r="B247" s="15" t="s">
        <v>1150</v>
      </c>
      <c r="C247" s="16">
        <v>387909</v>
      </c>
      <c r="D247" s="17">
        <f>C247*0.007224369</f>
        <v>2802.3977544209997</v>
      </c>
      <c r="E247" s="17">
        <v>4450</v>
      </c>
      <c r="F247" s="17">
        <f>(D247+E247)/2</f>
        <v>3626.1988772104996</v>
      </c>
      <c r="G247" s="18" t="s">
        <v>1148</v>
      </c>
    </row>
    <row r="248" spans="1:7" ht="15">
      <c r="A248" s="15">
        <v>65523</v>
      </c>
      <c r="B248" s="15" t="s">
        <v>450</v>
      </c>
      <c r="C248" s="16">
        <v>34288</v>
      </c>
      <c r="D248" s="17">
        <f>C248*0.007224369</f>
        <v>247.70916427199998</v>
      </c>
      <c r="E248" s="17">
        <v>13550</v>
      </c>
      <c r="F248" s="17">
        <f>(D248+E248)/2</f>
        <v>6898.854582136</v>
      </c>
      <c r="G248" s="18" t="s">
        <v>1449</v>
      </c>
    </row>
    <row r="249" spans="1:7" ht="15">
      <c r="A249" s="15">
        <v>77719</v>
      </c>
      <c r="B249" s="15" t="s">
        <v>1186</v>
      </c>
      <c r="C249" s="16">
        <v>376430</v>
      </c>
      <c r="D249" s="17">
        <f>C249*0.007224369</f>
        <v>2719.46922267</v>
      </c>
      <c r="E249" s="17">
        <v>4450</v>
      </c>
      <c r="F249" s="17">
        <f>(D249+E249)/2</f>
        <v>3584.734611335</v>
      </c>
      <c r="G249" s="20" t="s">
        <v>1148</v>
      </c>
    </row>
    <row r="250" spans="1:7" ht="15">
      <c r="A250" s="15">
        <v>51479</v>
      </c>
      <c r="B250" s="15" t="s">
        <v>1143</v>
      </c>
      <c r="C250" s="16">
        <v>250832</v>
      </c>
      <c r="D250" s="17">
        <f>C250*0.007224369</f>
        <v>1812.1029250079998</v>
      </c>
      <c r="E250" s="17">
        <v>4450</v>
      </c>
      <c r="F250" s="17">
        <f>(D250+E250)/2</f>
        <v>3131.051462504</v>
      </c>
      <c r="G250" s="20" t="s">
        <v>1434</v>
      </c>
    </row>
    <row r="251" spans="1:7" ht="15">
      <c r="A251" s="15">
        <v>664</v>
      </c>
      <c r="B251" s="15" t="s">
        <v>346</v>
      </c>
      <c r="C251" s="16">
        <v>82902</v>
      </c>
      <c r="D251" s="17">
        <f>C251*0.007224369</f>
        <v>598.914638838</v>
      </c>
      <c r="E251" s="17">
        <v>13550</v>
      </c>
      <c r="F251" s="17">
        <f>(D251+E251)/2</f>
        <v>7074.457319419</v>
      </c>
      <c r="G251" s="18" t="s">
        <v>1349</v>
      </c>
    </row>
    <row r="252" spans="1:7" ht="15">
      <c r="A252" s="15">
        <v>56032</v>
      </c>
      <c r="B252" s="15" t="s">
        <v>380</v>
      </c>
      <c r="C252" s="16">
        <v>134163</v>
      </c>
      <c r="D252" s="17">
        <f>C252*0.007224369</f>
        <v>969.2430181469999</v>
      </c>
      <c r="E252" s="17">
        <v>13550</v>
      </c>
      <c r="F252" s="17">
        <f>(D252+E252)/2</f>
        <v>7259.6215090735</v>
      </c>
      <c r="G252" s="18" t="s">
        <v>1367</v>
      </c>
    </row>
    <row r="253" spans="1:7" ht="15">
      <c r="A253" s="15">
        <v>35059</v>
      </c>
      <c r="B253" s="15" t="s">
        <v>501</v>
      </c>
      <c r="C253" s="16">
        <v>1355890</v>
      </c>
      <c r="D253" s="17">
        <f>C253*0.007224369</f>
        <v>9795.44968341</v>
      </c>
      <c r="E253" s="17">
        <v>4450</v>
      </c>
      <c r="F253" s="17">
        <f>(D253+E253)/2</f>
        <v>7122.724841705</v>
      </c>
      <c r="G253" s="18" t="s">
        <v>1330</v>
      </c>
    </row>
    <row r="254" spans="1:7" ht="15">
      <c r="A254" s="15">
        <v>54011</v>
      </c>
      <c r="B254" s="15" t="s">
        <v>361</v>
      </c>
      <c r="C254" s="16">
        <v>960055</v>
      </c>
      <c r="D254" s="17">
        <f>C254*0.007224369</f>
        <v>6935.791580294999</v>
      </c>
      <c r="E254" s="17">
        <v>4450</v>
      </c>
      <c r="F254" s="17">
        <f>(D254+E254)/2</f>
        <v>5692.8957901475</v>
      </c>
      <c r="G254" s="20" t="s">
        <v>1414</v>
      </c>
    </row>
    <row r="255" spans="1:7" ht="15">
      <c r="A255" s="15">
        <v>11264</v>
      </c>
      <c r="B255" s="15" t="s">
        <v>739</v>
      </c>
      <c r="C255" s="16">
        <v>932757</v>
      </c>
      <c r="D255" s="17">
        <f>C255*0.007224369</f>
        <v>6738.580755333</v>
      </c>
      <c r="E255" s="17">
        <v>4450</v>
      </c>
      <c r="F255" s="17">
        <f>(D255+E255)/2</f>
        <v>5594.2903776665</v>
      </c>
      <c r="G255" s="18" t="s">
        <v>1416</v>
      </c>
    </row>
    <row r="256" spans="1:7" ht="15">
      <c r="A256" s="15">
        <v>11951</v>
      </c>
      <c r="B256" s="15" t="s">
        <v>56</v>
      </c>
      <c r="C256" s="16">
        <v>1171678</v>
      </c>
      <c r="D256" s="17">
        <f>C256*0.007224369</f>
        <v>8464.634221182</v>
      </c>
      <c r="E256" s="17">
        <v>13550</v>
      </c>
      <c r="F256" s="17">
        <f>(D256+E256)/2</f>
        <v>11007.317110591</v>
      </c>
      <c r="G256" s="18" t="s">
        <v>1347</v>
      </c>
    </row>
    <row r="257" spans="1:7" ht="15">
      <c r="A257" s="15">
        <v>8322</v>
      </c>
      <c r="B257" s="15" t="s">
        <v>907</v>
      </c>
      <c r="C257" s="16">
        <v>564415</v>
      </c>
      <c r="D257" s="17">
        <f>C257*0.007224369</f>
        <v>4077.5422291349996</v>
      </c>
      <c r="E257" s="17">
        <v>4450</v>
      </c>
      <c r="F257" s="17">
        <f>(D257+E257)/2</f>
        <v>4263.7711145675</v>
      </c>
      <c r="G257" s="18" t="s">
        <v>1419</v>
      </c>
    </row>
    <row r="258" spans="1:7" ht="15">
      <c r="A258" s="15">
        <v>31114</v>
      </c>
      <c r="B258" s="15" t="s">
        <v>1162</v>
      </c>
      <c r="C258" s="16">
        <v>199067</v>
      </c>
      <c r="D258" s="17">
        <f>C258*0.007224369</f>
        <v>1438.133463723</v>
      </c>
      <c r="E258" s="17">
        <v>4450</v>
      </c>
      <c r="F258" s="17">
        <f>(D258+E258)/2</f>
        <v>2944.0667318615</v>
      </c>
      <c r="G258" s="20" t="s">
        <v>1328</v>
      </c>
    </row>
    <row r="259" spans="1:7" ht="15">
      <c r="A259" s="15">
        <v>24436</v>
      </c>
      <c r="B259" s="15" t="s">
        <v>1120</v>
      </c>
      <c r="C259" s="16">
        <v>6034131</v>
      </c>
      <c r="D259" s="17">
        <f>C259*0.007224369</f>
        <v>43592.788938339</v>
      </c>
      <c r="E259" s="17">
        <v>54000</v>
      </c>
      <c r="F259" s="17">
        <f>(D259+E259)/2</f>
        <v>48796.3944691695</v>
      </c>
      <c r="G259" s="20" t="s">
        <v>1127</v>
      </c>
    </row>
    <row r="260" spans="1:7" ht="15">
      <c r="A260" s="15">
        <v>68540</v>
      </c>
      <c r="B260" s="15" t="s">
        <v>1175</v>
      </c>
      <c r="C260" s="16">
        <v>1069690</v>
      </c>
      <c r="D260" s="17">
        <f>C260*0.007224369</f>
        <v>7727.835275609999</v>
      </c>
      <c r="E260" s="17">
        <v>4450</v>
      </c>
      <c r="F260" s="17">
        <f>(D260+E260)/2</f>
        <v>6088.917637805</v>
      </c>
      <c r="G260" s="20" t="s">
        <v>1523</v>
      </c>
    </row>
    <row r="261" spans="1:7" ht="15">
      <c r="A261" s="15">
        <v>12913</v>
      </c>
      <c r="B261" s="15" t="s">
        <v>1125</v>
      </c>
      <c r="C261" s="16">
        <v>1195751</v>
      </c>
      <c r="D261" s="17">
        <f>C261*0.007224369</f>
        <v>8638.546456119</v>
      </c>
      <c r="E261" s="17">
        <v>13550</v>
      </c>
      <c r="F261" s="17">
        <f>(D261+E261)/2</f>
        <v>11094.273228059501</v>
      </c>
      <c r="G261" s="18" t="s">
        <v>1455</v>
      </c>
    </row>
    <row r="262" spans="1:7" ht="15">
      <c r="A262" s="15">
        <v>57220</v>
      </c>
      <c r="B262" s="15" t="s">
        <v>767</v>
      </c>
      <c r="C262" s="16">
        <v>1079718</v>
      </c>
      <c r="D262" s="17">
        <f>C262*0.007224369</f>
        <v>7800.281247942</v>
      </c>
      <c r="E262" s="17">
        <v>27150</v>
      </c>
      <c r="F262" s="17">
        <f>(D262+E262)/2</f>
        <v>17475.140623971</v>
      </c>
      <c r="G262" s="18" t="s">
        <v>1352</v>
      </c>
    </row>
    <row r="263" spans="1:7" ht="15">
      <c r="A263" s="15">
        <v>82476</v>
      </c>
      <c r="B263" s="15" t="s">
        <v>508</v>
      </c>
      <c r="C263" s="16">
        <v>1216359</v>
      </c>
      <c r="D263" s="17">
        <f t="shared" si="24" ref="D263">C263*0.007224369</f>
        <v>8787.426252471</v>
      </c>
      <c r="E263" s="17">
        <v>4450</v>
      </c>
      <c r="F263" s="17">
        <f t="shared" si="25" ref="F263">(D263+E263)/2</f>
        <v>6618.7131262355</v>
      </c>
      <c r="G263" s="20" t="s">
        <v>1330</v>
      </c>
    </row>
    <row r="264" spans="1:7" ht="15">
      <c r="A264" s="15">
        <v>40250</v>
      </c>
      <c r="B264" s="15" t="s">
        <v>1312</v>
      </c>
      <c r="C264" s="16">
        <v>541043</v>
      </c>
      <c r="D264" s="17">
        <f t="shared" si="26" ref="D264:D295">C264*0.007224369</f>
        <v>3908.6942768669996</v>
      </c>
      <c r="E264" s="17">
        <v>4450</v>
      </c>
      <c r="F264" s="17">
        <f t="shared" si="27" ref="F264:F295">(D264+E264)/2</f>
        <v>4179.3471384335</v>
      </c>
      <c r="G264" s="20" t="s">
        <v>1481</v>
      </c>
    </row>
    <row r="265" spans="1:7" ht="15">
      <c r="A265" s="15">
        <v>64551</v>
      </c>
      <c r="B265" s="15" t="s">
        <v>349</v>
      </c>
      <c r="C265" s="16">
        <v>213060</v>
      </c>
      <c r="D265" s="17">
        <f>C265*0.007224369</f>
        <v>1539.22405914</v>
      </c>
      <c r="E265" s="17">
        <v>13550</v>
      </c>
      <c r="F265" s="17">
        <f>(D265+E265)/2</f>
        <v>7544.61202957</v>
      </c>
      <c r="G265" s="18" t="s">
        <v>1349</v>
      </c>
    </row>
    <row r="266" spans="1:7" ht="15">
      <c r="A266" s="15">
        <v>51499</v>
      </c>
      <c r="B266" s="15" t="s">
        <v>137</v>
      </c>
      <c r="C266" s="16">
        <v>10644556</v>
      </c>
      <c r="D266" s="17">
        <f>C266*0.007224369</f>
        <v>76900.20038516399</v>
      </c>
      <c r="E266" s="17">
        <v>40675</v>
      </c>
      <c r="F266" s="17">
        <f>(D266+E266)/2</f>
        <v>58787.600192581995</v>
      </c>
      <c r="G266" s="20" t="s">
        <v>1329</v>
      </c>
    </row>
    <row r="267" spans="1:7" ht="15">
      <c r="A267" s="15">
        <v>65686</v>
      </c>
      <c r="B267" s="15" t="s">
        <v>626</v>
      </c>
      <c r="C267" s="16">
        <v>2507895</v>
      </c>
      <c r="D267" s="17">
        <f>C267*0.007224369</f>
        <v>18117.958893255</v>
      </c>
      <c r="E267" s="17">
        <v>27150</v>
      </c>
      <c r="F267" s="17">
        <f>(D267+E267)/2</f>
        <v>22633.979446627498</v>
      </c>
      <c r="G267" s="18" t="s">
        <v>461</v>
      </c>
    </row>
    <row r="268" spans="1:7" ht="15">
      <c r="A268" s="15">
        <v>56079</v>
      </c>
      <c r="B268" s="15" t="s">
        <v>1126</v>
      </c>
      <c r="C268" s="16">
        <v>1225732</v>
      </c>
      <c r="D268" s="17">
        <f>C268*0.007224369</f>
        <v>8855.140263108</v>
      </c>
      <c r="E268" s="17">
        <v>13550</v>
      </c>
      <c r="F268" s="17">
        <f>(D268+E268)/2</f>
        <v>11202.570131553999</v>
      </c>
      <c r="G268" s="20" t="s">
        <v>1453</v>
      </c>
    </row>
    <row r="269" spans="1:7" ht="15">
      <c r="A269" s="15">
        <v>35183</v>
      </c>
      <c r="B269" s="15" t="s">
        <v>903</v>
      </c>
      <c r="C269" s="16">
        <v>69357</v>
      </c>
      <c r="D269" s="17">
        <f>C269*0.007224369</f>
        <v>501.060560733</v>
      </c>
      <c r="E269" s="17">
        <v>4450</v>
      </c>
      <c r="F269" s="17">
        <f>(D269+E269)/2</f>
        <v>2475.5302803665</v>
      </c>
      <c r="G269" s="18" t="s">
        <v>1419</v>
      </c>
    </row>
    <row r="270" spans="1:7" ht="15">
      <c r="A270" s="15">
        <v>41237</v>
      </c>
      <c r="B270" s="15" t="s">
        <v>790</v>
      </c>
      <c r="C270" s="16">
        <v>2064592</v>
      </c>
      <c r="D270" s="17">
        <f>C270*0.007224369</f>
        <v>14915.374442448</v>
      </c>
      <c r="E270" s="17">
        <v>27150</v>
      </c>
      <c r="F270" s="17">
        <f>(D270+E270)/2</f>
        <v>21032.687221223998</v>
      </c>
      <c r="G270" s="20" t="s">
        <v>1437</v>
      </c>
    </row>
    <row r="271" spans="1:7" ht="15">
      <c r="A271" s="15">
        <v>42636</v>
      </c>
      <c r="B271" s="15" t="s">
        <v>462</v>
      </c>
      <c r="C271" s="16">
        <v>2362805</v>
      </c>
      <c r="D271" s="17">
        <f>C271*0.007224369</f>
        <v>17069.775195045</v>
      </c>
      <c r="E271" s="17">
        <v>27150</v>
      </c>
      <c r="F271" s="17">
        <f>(D271+E271)/2</f>
        <v>22109.887597522502</v>
      </c>
      <c r="G271" s="20" t="s">
        <v>461</v>
      </c>
    </row>
    <row r="272" spans="1:7" ht="15">
      <c r="A272" s="15">
        <v>22127</v>
      </c>
      <c r="B272" s="15" t="s">
        <v>729</v>
      </c>
      <c r="C272" s="16">
        <v>71797</v>
      </c>
      <c r="D272" s="17">
        <f>C272*0.007224369</f>
        <v>518.688021093</v>
      </c>
      <c r="E272" s="17">
        <v>4450</v>
      </c>
      <c r="F272" s="17">
        <f>(D272+E272)/2</f>
        <v>2484.3440105465</v>
      </c>
      <c r="G272" s="20" t="s">
        <v>1493</v>
      </c>
    </row>
    <row r="273" spans="1:7" ht="15">
      <c r="A273" s="15">
        <v>39665</v>
      </c>
      <c r="B273" s="15" t="s">
        <v>370</v>
      </c>
      <c r="C273" s="16">
        <v>701162</v>
      </c>
      <c r="D273" s="17">
        <f>C273*0.007224369</f>
        <v>5065.453016777999</v>
      </c>
      <c r="E273" s="17">
        <v>4450</v>
      </c>
      <c r="F273" s="17">
        <f>(D273+E273)/2</f>
        <v>4757.726508389</v>
      </c>
      <c r="G273" s="20" t="s">
        <v>1446</v>
      </c>
    </row>
    <row r="274" spans="1:7" ht="15">
      <c r="A274" s="15">
        <v>35123</v>
      </c>
      <c r="B274" s="15" t="s">
        <v>120</v>
      </c>
      <c r="C274" s="16">
        <v>17628354</v>
      </c>
      <c r="D274" s="17">
        <f>C274*0.007224369</f>
        <v>127353.73415862599</v>
      </c>
      <c r="E274" s="17">
        <v>54000</v>
      </c>
      <c r="F274" s="17">
        <f>(D274+E274)/2</f>
        <v>90676.867079313</v>
      </c>
      <c r="G274" s="18" t="s">
        <v>1326</v>
      </c>
    </row>
    <row r="275" spans="1:7" ht="15">
      <c r="A275" s="15">
        <v>40875</v>
      </c>
      <c r="B275" s="15" t="s">
        <v>179</v>
      </c>
      <c r="C275" s="16">
        <v>3815253</v>
      </c>
      <c r="D275" s="17">
        <f>C275*0.007224369</f>
        <v>27562.795500357</v>
      </c>
      <c r="E275" s="17">
        <v>40675</v>
      </c>
      <c r="F275" s="17">
        <f>(D275+E275)/2</f>
        <v>34118.8977501785</v>
      </c>
      <c r="G275" s="20" t="s">
        <v>1320</v>
      </c>
    </row>
    <row r="276" spans="1:7" ht="15">
      <c r="A276" s="15">
        <v>35131</v>
      </c>
      <c r="B276" s="15" t="s">
        <v>1154</v>
      </c>
      <c r="C276" s="16">
        <v>383449</v>
      </c>
      <c r="D276" s="17">
        <f>C276*0.007224369</f>
        <v>2770.177068681</v>
      </c>
      <c r="E276" s="17">
        <v>4450</v>
      </c>
      <c r="F276" s="17">
        <f>(D276+E276)/2</f>
        <v>3610.0885343405</v>
      </c>
      <c r="G276" s="20" t="s">
        <v>1411</v>
      </c>
    </row>
    <row r="277" spans="1:7" ht="15">
      <c r="A277" s="15">
        <v>16749</v>
      </c>
      <c r="B277" s="15" t="s">
        <v>130</v>
      </c>
      <c r="C277" s="16">
        <v>862440</v>
      </c>
      <c r="D277" s="17">
        <f>C277*0.007224369</f>
        <v>6230.5848003599995</v>
      </c>
      <c r="E277" s="17">
        <v>4450</v>
      </c>
      <c r="F277" s="17">
        <f>(D277+E277)/2</f>
        <v>5340.29240018</v>
      </c>
      <c r="G277" s="18" t="s">
        <v>1441</v>
      </c>
    </row>
    <row r="278" spans="1:7" ht="15">
      <c r="A278" s="15">
        <v>63164</v>
      </c>
      <c r="B278" s="15" t="s">
        <v>620</v>
      </c>
      <c r="C278" s="16">
        <v>550860</v>
      </c>
      <c r="D278" s="17">
        <f>C278*0.007224369</f>
        <v>3979.61590734</v>
      </c>
      <c r="E278" s="17">
        <v>4450</v>
      </c>
      <c r="F278" s="17">
        <f>(D278+E278)/2</f>
        <v>4214.80795367</v>
      </c>
      <c r="G278" s="18" t="s">
        <v>1516</v>
      </c>
    </row>
    <row r="279" spans="1:7" ht="15">
      <c r="A279" s="15">
        <v>52046</v>
      </c>
      <c r="B279" s="15" t="s">
        <v>499</v>
      </c>
      <c r="C279" s="16">
        <v>711951</v>
      </c>
      <c r="D279" s="17">
        <f>C279*0.007224369</f>
        <v>5143.396733918999</v>
      </c>
      <c r="E279" s="17">
        <v>4450</v>
      </c>
      <c r="F279" s="17">
        <f>(D279+E279)/2</f>
        <v>4796.698366959499</v>
      </c>
      <c r="G279" s="18" t="s">
        <v>1377</v>
      </c>
    </row>
    <row r="280" spans="1:7" ht="15">
      <c r="A280" s="15">
        <v>24753</v>
      </c>
      <c r="B280" s="15" t="s">
        <v>68</v>
      </c>
      <c r="C280" s="16">
        <v>199885</v>
      </c>
      <c r="D280" s="17">
        <f>C280*0.007224369</f>
        <v>1444.042997565</v>
      </c>
      <c r="E280" s="17">
        <v>40675</v>
      </c>
      <c r="F280" s="17">
        <f>(D280+E280)/2</f>
        <v>21059.5214987825</v>
      </c>
      <c r="G280" s="20" t="s">
        <v>1370</v>
      </c>
    </row>
    <row r="281" spans="1:7" ht="15">
      <c r="A281" s="15">
        <v>41425</v>
      </c>
      <c r="B281" s="15" t="s">
        <v>727</v>
      </c>
      <c r="C281" s="16">
        <v>81517</v>
      </c>
      <c r="D281" s="17">
        <f>C281*0.007224369</f>
        <v>588.908887773</v>
      </c>
      <c r="E281" s="17">
        <v>4450</v>
      </c>
      <c r="F281" s="17">
        <f>(D281+E281)/2</f>
        <v>2519.4544438865</v>
      </c>
      <c r="G281" s="20" t="s">
        <v>1493</v>
      </c>
    </row>
    <row r="282" spans="1:7" ht="15">
      <c r="A282" s="15">
        <v>70034</v>
      </c>
      <c r="B282" s="15" t="s">
        <v>641</v>
      </c>
      <c r="C282" s="16">
        <v>3035077</v>
      </c>
      <c r="D282" s="17">
        <f>C282*0.007224369</f>
        <v>21926.516191413</v>
      </c>
      <c r="E282" s="17">
        <v>40675</v>
      </c>
      <c r="F282" s="17">
        <f>(D282+E282)/2</f>
        <v>31300.7580957065</v>
      </c>
      <c r="G282" s="18" t="s">
        <v>1429</v>
      </c>
    </row>
    <row r="283" spans="1:7" ht="15">
      <c r="A283" s="15">
        <v>51488</v>
      </c>
      <c r="B283" s="15" t="s">
        <v>172</v>
      </c>
      <c r="C283" s="16">
        <v>1725397</v>
      </c>
      <c r="D283" s="17">
        <f>C283*0.007224369</f>
        <v>12464.904599492998</v>
      </c>
      <c r="E283" s="17">
        <v>13550</v>
      </c>
      <c r="F283" s="17">
        <f>(D283+E283)/2</f>
        <v>13007.4522997465</v>
      </c>
      <c r="G283" s="18" t="s">
        <v>1426</v>
      </c>
    </row>
    <row r="284" spans="1:7" ht="15">
      <c r="A284" s="15">
        <v>73701</v>
      </c>
      <c r="B284" s="15" t="s">
        <v>1106</v>
      </c>
      <c r="C284" s="16">
        <v>6678829</v>
      </c>
      <c r="D284" s="17">
        <f>C284*0.007224369</f>
        <v>48250.325183901</v>
      </c>
      <c r="E284" s="17">
        <v>54000</v>
      </c>
      <c r="F284" s="17">
        <f>(D284+E284)/2</f>
        <v>51125.1625919505</v>
      </c>
      <c r="G284" s="18" t="s">
        <v>1402</v>
      </c>
    </row>
    <row r="285" spans="1:7" ht="15">
      <c r="A285" s="15">
        <v>44052</v>
      </c>
      <c r="B285" s="15" t="s">
        <v>85</v>
      </c>
      <c r="C285" s="16">
        <v>1321614</v>
      </c>
      <c r="D285" s="17">
        <f>C285*0.007224369</f>
        <v>9547.827211566</v>
      </c>
      <c r="E285" s="17">
        <v>13550</v>
      </c>
      <c r="F285" s="17">
        <f>(D285+E285)/2</f>
        <v>11548.913605783</v>
      </c>
      <c r="G285" s="18" t="s">
        <v>1448</v>
      </c>
    </row>
    <row r="286" spans="1:7" ht="15">
      <c r="A286" s="15">
        <v>68883</v>
      </c>
      <c r="B286" s="15" t="s">
        <v>605</v>
      </c>
      <c r="C286" s="16">
        <v>3832040</v>
      </c>
      <c r="D286" s="17">
        <f>C286*0.007224369</f>
        <v>27684.070982759997</v>
      </c>
      <c r="E286" s="17">
        <v>40675</v>
      </c>
      <c r="F286" s="17">
        <f>(D286+E286)/2</f>
        <v>34179.53549138</v>
      </c>
      <c r="G286" s="20" t="s">
        <v>1430</v>
      </c>
    </row>
    <row r="287" spans="1:7" ht="15">
      <c r="A287" s="15">
        <v>12525</v>
      </c>
      <c r="B287" s="15" t="s">
        <v>517</v>
      </c>
      <c r="C287" s="16">
        <v>1068120</v>
      </c>
      <c r="D287" s="17">
        <f>C287*0.007224369</f>
        <v>7716.493016279999</v>
      </c>
      <c r="E287" s="17">
        <v>13550</v>
      </c>
      <c r="F287" s="17">
        <f>(D287+E287)/2</f>
        <v>10633.24650814</v>
      </c>
      <c r="G287" s="20" t="s">
        <v>1388</v>
      </c>
    </row>
    <row r="288" spans="1:7" ht="15">
      <c r="A288" s="15">
        <v>35189</v>
      </c>
      <c r="B288" s="15" t="s">
        <v>906</v>
      </c>
      <c r="C288" s="16">
        <v>589948</v>
      </c>
      <c r="D288" s="17">
        <f>C288*0.007224369</f>
        <v>4262.002042812</v>
      </c>
      <c r="E288" s="17">
        <v>4450</v>
      </c>
      <c r="F288" s="17">
        <f>(D288+E288)/2</f>
        <v>4356.001021406</v>
      </c>
      <c r="G288" s="18" t="s">
        <v>1419</v>
      </c>
    </row>
    <row r="289" spans="1:7" ht="15">
      <c r="A289" s="15">
        <v>35190</v>
      </c>
      <c r="B289" s="15" t="s">
        <v>749</v>
      </c>
      <c r="C289" s="16">
        <v>1346474</v>
      </c>
      <c r="D289" s="17">
        <f>C289*0.007224369</f>
        <v>9727.425024905999</v>
      </c>
      <c r="E289" s="17">
        <v>13550</v>
      </c>
      <c r="F289" s="17">
        <f>(D289+E289)/2</f>
        <v>11638.712512453</v>
      </c>
      <c r="G289" s="20" t="s">
        <v>746</v>
      </c>
    </row>
    <row r="290" spans="1:7" ht="15">
      <c r="A290" s="15">
        <v>77063</v>
      </c>
      <c r="B290" s="15" t="s">
        <v>460</v>
      </c>
      <c r="C290" s="16">
        <v>761521</v>
      </c>
      <c r="D290" s="17">
        <f>C290*0.007224369</f>
        <v>5501.508705249</v>
      </c>
      <c r="E290" s="17">
        <v>13550</v>
      </c>
      <c r="F290" s="17">
        <f>(D290+E290)/2</f>
        <v>9525.754352624499</v>
      </c>
      <c r="G290" s="20" t="s">
        <v>1449</v>
      </c>
    </row>
    <row r="291" spans="1:7" s="19" customFormat="1" ht="15">
      <c r="A291" s="15">
        <v>35200</v>
      </c>
      <c r="B291" s="15" t="s">
        <v>386</v>
      </c>
      <c r="C291" s="16">
        <v>184647</v>
      </c>
      <c r="D291" s="17">
        <f>C291*0.007224369</f>
        <v>1333.958062743</v>
      </c>
      <c r="E291" s="17">
        <v>4450</v>
      </c>
      <c r="F291" s="17">
        <f>(D291+E291)/2</f>
        <v>2891.9790313715002</v>
      </c>
      <c r="G291" s="20" t="s">
        <v>1359</v>
      </c>
    </row>
    <row r="292" spans="1:7" ht="15">
      <c r="A292" s="15">
        <v>32958</v>
      </c>
      <c r="B292" s="15" t="s">
        <v>916</v>
      </c>
      <c r="C292" s="16">
        <v>308150</v>
      </c>
      <c r="D292" s="17">
        <f>C292*0.007224369</f>
        <v>2226.18930735</v>
      </c>
      <c r="E292" s="17">
        <v>4450</v>
      </c>
      <c r="F292" s="17">
        <f>(D292+E292)/2</f>
        <v>3338.094653675</v>
      </c>
      <c r="G292" s="20" t="s">
        <v>1399</v>
      </c>
    </row>
    <row r="293" spans="1:7" ht="15">
      <c r="A293" s="15">
        <v>86534</v>
      </c>
      <c r="B293" s="15" t="s">
        <v>44</v>
      </c>
      <c r="C293" s="16">
        <v>200764</v>
      </c>
      <c r="D293" s="17">
        <f>C293*0.007224369</f>
        <v>1450.393217916</v>
      </c>
      <c r="E293" s="17">
        <v>13550</v>
      </c>
      <c r="F293" s="17">
        <f>(D293+E293)/2</f>
        <v>7500.196608958</v>
      </c>
      <c r="G293" s="20" t="s">
        <v>1347</v>
      </c>
    </row>
    <row r="294" spans="1:7" ht="15">
      <c r="A294" s="15">
        <v>51518</v>
      </c>
      <c r="B294" s="15" t="s">
        <v>1139</v>
      </c>
      <c r="C294" s="16">
        <v>2273888</v>
      </c>
      <c r="D294" s="17">
        <f>C294*0.007224369</f>
        <v>16427.405976672</v>
      </c>
      <c r="E294" s="17">
        <v>27150</v>
      </c>
      <c r="F294" s="17">
        <f>(D294+E294)/2</f>
        <v>21788.702988336</v>
      </c>
      <c r="G294" s="18" t="s">
        <v>1477</v>
      </c>
    </row>
    <row r="295" spans="1:7" ht="15">
      <c r="A295" s="15">
        <v>54420</v>
      </c>
      <c r="B295" s="15" t="s">
        <v>897</v>
      </c>
      <c r="C295" s="16">
        <v>1314238</v>
      </c>
      <c r="D295" s="17">
        <f>C295*0.007224369</f>
        <v>9494.540265822</v>
      </c>
      <c r="E295" s="17">
        <v>13550</v>
      </c>
      <c r="F295" s="17">
        <f>(D295+E295)/2</f>
        <v>11522.270132910999</v>
      </c>
      <c r="G295" s="18" t="s">
        <v>1354</v>
      </c>
    </row>
    <row r="296" spans="1:7" ht="15">
      <c r="A296" s="15">
        <v>35822</v>
      </c>
      <c r="B296" s="15" t="s">
        <v>1198</v>
      </c>
      <c r="C296" s="16">
        <v>133563</v>
      </c>
      <c r="D296" s="17">
        <f t="shared" si="28" ref="D296:D326">C296*0.007224369</f>
        <v>964.908396747</v>
      </c>
      <c r="E296" s="17">
        <v>27150</v>
      </c>
      <c r="F296" s="17">
        <f t="shared" si="29" ref="F296:F326">(D296+E296)/2</f>
        <v>14057.4541983735</v>
      </c>
      <c r="G296" s="20" t="s">
        <v>1357</v>
      </c>
    </row>
    <row r="297" spans="1:7" ht="15">
      <c r="A297" s="15">
        <v>24749</v>
      </c>
      <c r="B297" s="15" t="s">
        <v>66</v>
      </c>
      <c r="C297" s="16">
        <v>332321</v>
      </c>
      <c r="D297" s="17">
        <f>C297*0.007224369</f>
        <v>2400.809530449</v>
      </c>
      <c r="E297" s="17">
        <v>40675</v>
      </c>
      <c r="F297" s="17">
        <f>(D297+E297)/2</f>
        <v>21537.9047652245</v>
      </c>
      <c r="G297" s="18" t="s">
        <v>1370</v>
      </c>
    </row>
    <row r="298" spans="1:7" ht="15">
      <c r="A298" s="15">
        <v>47906</v>
      </c>
      <c r="B298" s="15" t="s">
        <v>121</v>
      </c>
      <c r="C298" s="16">
        <v>17859647</v>
      </c>
      <c r="D298" s="17">
        <f>C298*0.007224369</f>
        <v>129024.680137743</v>
      </c>
      <c r="E298" s="17">
        <v>54000</v>
      </c>
      <c r="F298" s="17">
        <f>(D298+E298)/2</f>
        <v>91512.3400688715</v>
      </c>
      <c r="G298" s="18" t="s">
        <v>1326</v>
      </c>
    </row>
    <row r="299" spans="1:7" ht="15">
      <c r="A299" s="15">
        <v>81464</v>
      </c>
      <c r="B299" s="15" t="s">
        <v>1025</v>
      </c>
      <c r="C299" s="16">
        <v>145493</v>
      </c>
      <c r="D299" s="17">
        <f>C299*0.007224369</f>
        <v>1051.095118917</v>
      </c>
      <c r="E299" s="17">
        <v>4450</v>
      </c>
      <c r="F299" s="17">
        <f>(D299+E299)/2</f>
        <v>2750.5475594585</v>
      </c>
      <c r="G299" s="20" t="s">
        <v>1475</v>
      </c>
    </row>
    <row r="300" spans="1:7" ht="15">
      <c r="A300" s="15">
        <v>9754</v>
      </c>
      <c r="B300" s="15" t="s">
        <v>1086</v>
      </c>
      <c r="C300" s="16">
        <v>2247724</v>
      </c>
      <c r="D300" s="17">
        <f>C300*0.007224369</f>
        <v>16238.387586155999</v>
      </c>
      <c r="E300" s="17">
        <v>13550</v>
      </c>
      <c r="F300" s="17">
        <f>(D300+E300)/2</f>
        <v>14894.193793078</v>
      </c>
      <c r="G300" s="18" t="s">
        <v>1408</v>
      </c>
    </row>
    <row r="301" spans="1:7" ht="15">
      <c r="A301" s="15">
        <v>82611</v>
      </c>
      <c r="B301" s="15" t="s">
        <v>717</v>
      </c>
      <c r="C301" s="16">
        <v>118154</v>
      </c>
      <c r="D301" s="17">
        <f>C301*0.007224369</f>
        <v>853.588094826</v>
      </c>
      <c r="E301" s="17">
        <v>4450</v>
      </c>
      <c r="F301" s="17">
        <f>(D301+E301)/2</f>
        <v>2651.794047413</v>
      </c>
      <c r="G301" s="18" t="s">
        <v>1493</v>
      </c>
    </row>
    <row r="302" spans="1:7" ht="15">
      <c r="A302" s="15">
        <v>82615</v>
      </c>
      <c r="B302" s="15" t="s">
        <v>730</v>
      </c>
      <c r="C302" s="16">
        <v>72216</v>
      </c>
      <c r="D302" s="17">
        <f>C302*0.007224369</f>
        <v>521.715031704</v>
      </c>
      <c r="E302" s="17">
        <v>4450</v>
      </c>
      <c r="F302" s="17">
        <f>(D302+E302)/2</f>
        <v>2485.857515852</v>
      </c>
      <c r="G302" s="18" t="s">
        <v>1493</v>
      </c>
    </row>
    <row r="303" spans="1:7" ht="15">
      <c r="A303" s="15">
        <v>12395</v>
      </c>
      <c r="B303" s="15" t="s">
        <v>1260</v>
      </c>
      <c r="C303" s="16">
        <v>314875</v>
      </c>
      <c r="D303" s="17">
        <f>C303*0.007224369</f>
        <v>2274.773188875</v>
      </c>
      <c r="E303" s="17">
        <v>4450</v>
      </c>
      <c r="F303" s="17">
        <f>(D303+E303)/2</f>
        <v>3362.3865944375</v>
      </c>
      <c r="G303" s="20" t="s">
        <v>1366</v>
      </c>
    </row>
    <row r="304" spans="1:7" ht="15">
      <c r="A304" s="15">
        <v>12427</v>
      </c>
      <c r="B304" s="15" t="s">
        <v>1241</v>
      </c>
      <c r="C304" s="16">
        <v>475612</v>
      </c>
      <c r="D304" s="17">
        <f>C304*0.007224369</f>
        <v>3435.996588828</v>
      </c>
      <c r="E304" s="17">
        <v>4450</v>
      </c>
      <c r="F304" s="17">
        <f>(D304+E304)/2</f>
        <v>3942.998294414</v>
      </c>
      <c r="G304" s="18" t="s">
        <v>1366</v>
      </c>
    </row>
    <row r="305" spans="1:7" ht="15">
      <c r="A305" s="15">
        <v>17683</v>
      </c>
      <c r="B305" s="15" t="s">
        <v>751</v>
      </c>
      <c r="C305" s="16">
        <v>101389</v>
      </c>
      <c r="D305" s="17">
        <f>C305*0.007224369</f>
        <v>732.471548541</v>
      </c>
      <c r="E305" s="17">
        <v>4450</v>
      </c>
      <c r="F305" s="17">
        <f>(D305+E305)/2</f>
        <v>2591.2357742705</v>
      </c>
      <c r="G305" s="18" t="s">
        <v>1475</v>
      </c>
    </row>
    <row r="306" spans="1:7" ht="15">
      <c r="A306" s="15">
        <v>48003</v>
      </c>
      <c r="B306" s="15" t="s">
        <v>736</v>
      </c>
      <c r="C306" s="16">
        <v>277777</v>
      </c>
      <c r="D306" s="17">
        <f>C306*0.007224369</f>
        <v>2006.763547713</v>
      </c>
      <c r="E306" s="17">
        <v>4450</v>
      </c>
      <c r="F306" s="17">
        <f>(D306+E306)/2</f>
        <v>3228.3817738565</v>
      </c>
      <c r="G306" s="20" t="s">
        <v>1416</v>
      </c>
    </row>
    <row r="307" spans="1:7" ht="15">
      <c r="A307" s="15">
        <v>125710</v>
      </c>
      <c r="B307" s="15" t="s">
        <v>1088</v>
      </c>
      <c r="C307" s="16">
        <v>2398296</v>
      </c>
      <c r="D307" s="17">
        <f>C307*0.007224369</f>
        <v>17326.175275224</v>
      </c>
      <c r="E307" s="17">
        <v>27150</v>
      </c>
      <c r="F307" s="17">
        <f>(D307+E307)/2</f>
        <v>22238.087637612</v>
      </c>
      <c r="G307" s="18" t="s">
        <v>1477</v>
      </c>
    </row>
    <row r="308" spans="1:7" ht="15">
      <c r="A308" s="15">
        <v>59363</v>
      </c>
      <c r="B308" s="15" t="s">
        <v>377</v>
      </c>
      <c r="C308" s="16">
        <v>709494</v>
      </c>
      <c r="D308" s="17">
        <f>C308*0.007224369</f>
        <v>5125.646459285999</v>
      </c>
      <c r="E308" s="17">
        <v>4450</v>
      </c>
      <c r="F308" s="17">
        <f>(D308+E308)/2</f>
        <v>4787.823229643</v>
      </c>
      <c r="G308" s="18" t="s">
        <v>1447</v>
      </c>
    </row>
    <row r="309" spans="1:7" ht="15">
      <c r="A309" s="15">
        <v>48525</v>
      </c>
      <c r="B309" s="15" t="s">
        <v>640</v>
      </c>
      <c r="C309" s="16">
        <v>2944530</v>
      </c>
      <c r="D309" s="17">
        <f>C309*0.007224369</f>
        <v>21272.37125157</v>
      </c>
      <c r="E309" s="17">
        <v>40675</v>
      </c>
      <c r="F309" s="17">
        <f>(D309+E309)/2</f>
        <v>30973.685625785</v>
      </c>
      <c r="G309" s="18" t="s">
        <v>1429</v>
      </c>
    </row>
    <row r="310" spans="1:7" ht="15">
      <c r="A310" s="15">
        <v>48975</v>
      </c>
      <c r="B310" s="15" t="s">
        <v>507</v>
      </c>
      <c r="C310" s="16">
        <v>733097</v>
      </c>
      <c r="D310" s="17">
        <f>C310*0.007224369</f>
        <v>5296.163240793</v>
      </c>
      <c r="E310" s="17">
        <v>4450</v>
      </c>
      <c r="F310" s="17">
        <f>(D310+E310)/2</f>
        <v>4873.0816203965005</v>
      </c>
      <c r="G310" s="20" t="s">
        <v>1377</v>
      </c>
    </row>
    <row r="311" spans="1:7" ht="15">
      <c r="A311" s="15">
        <v>49273</v>
      </c>
      <c r="B311" s="15" t="s">
        <v>743</v>
      </c>
      <c r="C311" s="16">
        <v>87904</v>
      </c>
      <c r="D311" s="17">
        <f>C311*0.007224369</f>
        <v>635.0509325759999</v>
      </c>
      <c r="E311" s="17">
        <v>4450</v>
      </c>
      <c r="F311" s="17">
        <f>(D311+E311)/2</f>
        <v>2542.5254662879997</v>
      </c>
      <c r="G311" s="18" t="s">
        <v>1521</v>
      </c>
    </row>
    <row r="312" spans="1:7" ht="15">
      <c r="A312" s="15">
        <v>55362</v>
      </c>
      <c r="B312" s="15" t="s">
        <v>731</v>
      </c>
      <c r="C312" s="16">
        <v>25957</v>
      </c>
      <c r="D312" s="17">
        <f>C312*0.007224369</f>
        <v>187.52294613299998</v>
      </c>
      <c r="E312" s="17">
        <v>4450</v>
      </c>
      <c r="F312" s="17">
        <f>(D312+E312)/2</f>
        <v>2318.7614730665</v>
      </c>
      <c r="G312" s="18" t="s">
        <v>1494</v>
      </c>
    </row>
    <row r="313" spans="1:7" ht="15">
      <c r="A313" s="15">
        <v>35277</v>
      </c>
      <c r="B313" s="15" t="s">
        <v>148</v>
      </c>
      <c r="C313" s="16">
        <v>3541824</v>
      </c>
      <c r="D313" s="17">
        <f>C313*0.007224369</f>
        <v>25587.443509056</v>
      </c>
      <c r="E313" s="17">
        <v>27150</v>
      </c>
      <c r="F313" s="17">
        <f>(D313+E313)/2</f>
        <v>26368.721754528</v>
      </c>
      <c r="G313" s="20" t="s">
        <v>1382</v>
      </c>
    </row>
    <row r="314" spans="1:7" ht="15">
      <c r="A314" s="15">
        <v>58608</v>
      </c>
      <c r="B314" s="15" t="s">
        <v>124</v>
      </c>
      <c r="C314" s="16">
        <v>2092512</v>
      </c>
      <c r="D314" s="17">
        <f>C314*0.007224369</f>
        <v>15117.078824928</v>
      </c>
      <c r="E314" s="17">
        <v>13550</v>
      </c>
      <c r="F314" s="17">
        <f>(D314+E314)/2</f>
        <v>14333.539412464</v>
      </c>
      <c r="G314" s="20" t="s">
        <v>1426</v>
      </c>
    </row>
    <row r="315" spans="1:7" s="19" customFormat="1" ht="15">
      <c r="A315" s="15">
        <v>35280</v>
      </c>
      <c r="B315" s="15" t="s">
        <v>156</v>
      </c>
      <c r="C315" s="16">
        <v>8022662</v>
      </c>
      <c r="D315" s="17">
        <f>C315*0.007224369</f>
        <v>57958.670650278</v>
      </c>
      <c r="E315" s="17">
        <v>54000</v>
      </c>
      <c r="F315" s="17">
        <f>(D315+E315)/2</f>
        <v>55979.335325139</v>
      </c>
      <c r="G315" s="18" t="s">
        <v>1422</v>
      </c>
    </row>
    <row r="316" spans="1:7" ht="15">
      <c r="A316" s="15">
        <v>144</v>
      </c>
      <c r="B316" s="15" t="s">
        <v>1082</v>
      </c>
      <c r="C316" s="16">
        <v>2412222</v>
      </c>
      <c r="D316" s="17">
        <f>C316*0.007224369</f>
        <v>17426.781837918</v>
      </c>
      <c r="E316" s="17">
        <v>27150</v>
      </c>
      <c r="F316" s="17">
        <f>(D316+E316)/2</f>
        <v>22288.390918958998</v>
      </c>
      <c r="G316" s="20" t="s">
        <v>1322</v>
      </c>
    </row>
    <row r="317" spans="1:7" ht="15">
      <c r="A317" s="15">
        <v>33745</v>
      </c>
      <c r="B317" s="15" t="s">
        <v>98</v>
      </c>
      <c r="C317" s="16">
        <v>495403</v>
      </c>
      <c r="D317" s="17">
        <f>C317*0.007224369</f>
        <v>3578.974075707</v>
      </c>
      <c r="E317" s="17">
        <v>4450</v>
      </c>
      <c r="F317" s="17">
        <f>(D317+E317)/2</f>
        <v>4014.4870378534997</v>
      </c>
      <c r="G317" s="18" t="s">
        <v>1421</v>
      </c>
    </row>
    <row r="318" spans="1:7" ht="15">
      <c r="A318" s="15">
        <v>69692</v>
      </c>
      <c r="B318" s="15" t="s">
        <v>1152</v>
      </c>
      <c r="C318" s="16">
        <v>1241165</v>
      </c>
      <c r="D318" s="17">
        <f>C318*0.007224369</f>
        <v>8966.633949885</v>
      </c>
      <c r="E318" s="17">
        <v>13550</v>
      </c>
      <c r="F318" s="17">
        <f>(D318+E318)/2</f>
        <v>11258.3169749425</v>
      </c>
      <c r="G318" s="20" t="s">
        <v>1453</v>
      </c>
    </row>
    <row r="319" spans="1:7" ht="15">
      <c r="A319" s="15">
        <v>29557</v>
      </c>
      <c r="B319" s="15" t="s">
        <v>63</v>
      </c>
      <c r="C319" s="16">
        <v>815678</v>
      </c>
      <c r="D319" s="17">
        <f>C319*0.007224369</f>
        <v>5892.758857182</v>
      </c>
      <c r="E319" s="17">
        <v>13550</v>
      </c>
      <c r="F319" s="17">
        <f>(D319+E319)/2</f>
        <v>9721.379428591</v>
      </c>
      <c r="G319" s="20" t="s">
        <v>1504</v>
      </c>
    </row>
    <row r="320" spans="1:7" ht="15">
      <c r="A320" s="15">
        <v>59440</v>
      </c>
      <c r="B320" s="15" t="s">
        <v>70</v>
      </c>
      <c r="C320" s="16">
        <v>4183943</v>
      </c>
      <c r="D320" s="17">
        <f>C320*0.007224369</f>
        <v>30226.348106966998</v>
      </c>
      <c r="E320" s="17">
        <v>40675</v>
      </c>
      <c r="F320" s="17">
        <f>(D320+E320)/2</f>
        <v>35450.6740534835</v>
      </c>
      <c r="G320" s="20" t="s">
        <v>1370</v>
      </c>
    </row>
    <row r="321" spans="1:7" ht="15">
      <c r="A321" s="15">
        <v>59014</v>
      </c>
      <c r="B321" s="15" t="s">
        <v>197</v>
      </c>
      <c r="C321" s="16">
        <v>1391946</v>
      </c>
      <c r="D321" s="17">
        <f>C321*0.007224369</f>
        <v>10055.931532073999</v>
      </c>
      <c r="E321" s="17">
        <v>13550</v>
      </c>
      <c r="F321" s="17">
        <f>(D321+E321)/2</f>
        <v>11802.965766037</v>
      </c>
      <c r="G321" s="18" t="s">
        <v>1498</v>
      </c>
    </row>
    <row r="322" spans="1:7" ht="15">
      <c r="A322" s="15">
        <v>58552</v>
      </c>
      <c r="B322" s="15" t="s">
        <v>463</v>
      </c>
      <c r="C322" s="16">
        <v>595307</v>
      </c>
      <c r="D322" s="17">
        <f>C322*0.007224369</f>
        <v>4300.717436283</v>
      </c>
      <c r="E322" s="17">
        <v>4450</v>
      </c>
      <c r="F322" s="17">
        <f>(D322+E322)/2</f>
        <v>4375.3587181415005</v>
      </c>
      <c r="G322" s="20" t="s">
        <v>1478</v>
      </c>
    </row>
    <row r="323" spans="1:7" ht="15">
      <c r="A323" s="15">
        <v>53928</v>
      </c>
      <c r="B323" s="15" t="s">
        <v>764</v>
      </c>
      <c r="C323" s="16">
        <v>1153633</v>
      </c>
      <c r="D323" s="17">
        <f>C323*0.007224369</f>
        <v>8334.270482577</v>
      </c>
      <c r="E323" s="17">
        <v>27150</v>
      </c>
      <c r="F323" s="17">
        <f>(D323+E323)/2</f>
        <v>17742.1352412885</v>
      </c>
      <c r="G323" s="18" t="s">
        <v>1352</v>
      </c>
    </row>
    <row r="324" spans="1:7" ht="15">
      <c r="A324" s="15">
        <v>35313</v>
      </c>
      <c r="B324" s="15" t="s">
        <v>768</v>
      </c>
      <c r="C324" s="16">
        <v>1152841</v>
      </c>
      <c r="D324" s="17">
        <f>C324*0.007224369</f>
        <v>8328.548782328999</v>
      </c>
      <c r="E324" s="17">
        <v>27150</v>
      </c>
      <c r="F324" s="17">
        <f>(D324+E324)/2</f>
        <v>17739.2743911645</v>
      </c>
      <c r="G324" s="18" t="s">
        <v>1352</v>
      </c>
    </row>
    <row r="325" spans="1:7" ht="15">
      <c r="A325" s="15">
        <v>35321</v>
      </c>
      <c r="B325" s="15" t="s">
        <v>773</v>
      </c>
      <c r="C325" s="16">
        <v>201911</v>
      </c>
      <c r="D325" s="17">
        <f>C325*0.007224369</f>
        <v>1458.6795691589998</v>
      </c>
      <c r="E325" s="17">
        <v>27150</v>
      </c>
      <c r="F325" s="17">
        <f>(D325+E325)/2</f>
        <v>14304.3397845795</v>
      </c>
      <c r="G325" s="20" t="s">
        <v>1352</v>
      </c>
    </row>
    <row r="326" spans="1:7" ht="15">
      <c r="A326" s="15">
        <v>8260</v>
      </c>
      <c r="B326" s="15" t="s">
        <v>912</v>
      </c>
      <c r="C326" s="16">
        <v>571963</v>
      </c>
      <c r="D326" s="17">
        <f>C326*0.007224369</f>
        <v>4132.0717663469995</v>
      </c>
      <c r="E326" s="17">
        <v>4450</v>
      </c>
      <c r="F326" s="17">
        <f>(D326+E326)/2</f>
        <v>4291.035883173499</v>
      </c>
      <c r="G326" s="20" t="s">
        <v>1399</v>
      </c>
    </row>
    <row r="327" spans="1:7" ht="15">
      <c r="A327" s="15">
        <v>62272</v>
      </c>
      <c r="B327" s="15" t="s">
        <v>776</v>
      </c>
      <c r="C327" s="16">
        <v>211709</v>
      </c>
      <c r="D327" s="17">
        <f t="shared" si="30" ref="D327">C327*0.007224369</f>
        <v>1529.463936621</v>
      </c>
      <c r="E327" s="17">
        <v>27150</v>
      </c>
      <c r="F327" s="17">
        <f t="shared" si="31" ref="F327">(D327+E327)/2</f>
        <v>14339.7319683105</v>
      </c>
      <c r="G327" s="18" t="s">
        <v>1352</v>
      </c>
    </row>
    <row r="328" spans="1:7" ht="15">
      <c r="A328" s="15">
        <v>50170</v>
      </c>
      <c r="B328" s="15" t="s">
        <v>886</v>
      </c>
      <c r="C328" s="16">
        <v>1629783</v>
      </c>
      <c r="D328" s="17">
        <f t="shared" si="32" ref="D328:D359">C328*0.007224369</f>
        <v>11774.153781927</v>
      </c>
      <c r="E328" s="17">
        <v>27150</v>
      </c>
      <c r="F328" s="17">
        <f t="shared" si="33" ref="F328:F359">(D328+E328)/2</f>
        <v>19462.0768909635</v>
      </c>
      <c r="G328" s="20" t="s">
        <v>1319</v>
      </c>
    </row>
    <row r="329" spans="1:7" ht="15">
      <c r="A329" s="15">
        <v>12508</v>
      </c>
      <c r="B329" s="15" t="s">
        <v>881</v>
      </c>
      <c r="C329" s="16">
        <v>1716569</v>
      </c>
      <c r="D329" s="17">
        <f>C329*0.007224369</f>
        <v>12401.127869961</v>
      </c>
      <c r="E329" s="17">
        <v>27150</v>
      </c>
      <c r="F329" s="17">
        <f>(D329+E329)/2</f>
        <v>19775.5639349805</v>
      </c>
      <c r="G329" s="20" t="s">
        <v>1319</v>
      </c>
    </row>
    <row r="330" spans="1:7" ht="15">
      <c r="A330" s="15">
        <v>83181</v>
      </c>
      <c r="B330" s="15" t="s">
        <v>458</v>
      </c>
      <c r="C330" s="16">
        <v>83807</v>
      </c>
      <c r="D330" s="17">
        <f>C330*0.007224369</f>
        <v>605.452692783</v>
      </c>
      <c r="E330" s="17">
        <v>13550</v>
      </c>
      <c r="F330" s="17">
        <f>(D330+E330)/2</f>
        <v>7077.7263463915</v>
      </c>
      <c r="G330" s="18" t="s">
        <v>1449</v>
      </c>
    </row>
    <row r="331" spans="1:7" ht="15">
      <c r="A331" s="15">
        <v>18283</v>
      </c>
      <c r="B331" s="15" t="s">
        <v>623</v>
      </c>
      <c r="C331" s="16">
        <v>607048</v>
      </c>
      <c r="D331" s="17">
        <f>C331*0.007224369</f>
        <v>4385.538752712</v>
      </c>
      <c r="E331" s="17">
        <v>4450</v>
      </c>
      <c r="F331" s="17">
        <f>(D331+E331)/2</f>
        <v>4417.769376356</v>
      </c>
      <c r="G331" s="18" t="s">
        <v>1478</v>
      </c>
    </row>
    <row r="332" spans="1:7" ht="15">
      <c r="A332" s="15">
        <v>34859</v>
      </c>
      <c r="B332" s="15" t="s">
        <v>350</v>
      </c>
      <c r="C332" s="16">
        <v>190829</v>
      </c>
      <c r="D332" s="17">
        <f>C332*0.007224369</f>
        <v>1378.619111901</v>
      </c>
      <c r="E332" s="17">
        <v>13550</v>
      </c>
      <c r="F332" s="17">
        <f>(D332+E332)/2</f>
        <v>7464.3095559505</v>
      </c>
      <c r="G332" s="20" t="s">
        <v>1349</v>
      </c>
    </row>
    <row r="333" spans="1:7" ht="15">
      <c r="A333" s="15">
        <v>166534</v>
      </c>
      <c r="B333" s="15" t="s">
        <v>900</v>
      </c>
      <c r="C333" s="16">
        <v>201310</v>
      </c>
      <c r="D333" s="17">
        <f>C333*0.007224369</f>
        <v>1454.3377233899998</v>
      </c>
      <c r="E333" s="17">
        <v>4450</v>
      </c>
      <c r="F333" s="17">
        <f>(D333+E333)/2</f>
        <v>2952.168861695</v>
      </c>
      <c r="G333" s="18" t="s">
        <v>1510</v>
      </c>
    </row>
    <row r="334" spans="1:7" ht="15">
      <c r="A334" s="15">
        <v>35380</v>
      </c>
      <c r="B334" s="15" t="s">
        <v>920</v>
      </c>
      <c r="C334" s="16">
        <v>2983136</v>
      </c>
      <c r="D334" s="17">
        <f>C334*0.007224369</f>
        <v>21551.275241183997</v>
      </c>
      <c r="E334" s="17">
        <v>40675</v>
      </c>
      <c r="F334" s="17">
        <f>(D334+E334)/2</f>
        <v>31113.137620592</v>
      </c>
      <c r="G334" s="20" t="s">
        <v>1403</v>
      </c>
    </row>
    <row r="335" spans="1:7" ht="15">
      <c r="A335" s="15">
        <v>35388</v>
      </c>
      <c r="B335" s="15" t="s">
        <v>884</v>
      </c>
      <c r="C335" s="16">
        <v>1627116</v>
      </c>
      <c r="D335" s="17">
        <f>C335*0.007224369</f>
        <v>11754.886389804</v>
      </c>
      <c r="E335" s="17">
        <v>27150</v>
      </c>
      <c r="F335" s="17">
        <f>(D335+E335)/2</f>
        <v>19452.443194902</v>
      </c>
      <c r="G335" s="18" t="s">
        <v>1319</v>
      </c>
    </row>
    <row r="336" spans="1:7" ht="15">
      <c r="A336" s="15">
        <v>11910</v>
      </c>
      <c r="B336" s="15" t="s">
        <v>896</v>
      </c>
      <c r="C336" s="16">
        <v>1366220</v>
      </c>
      <c r="D336" s="17">
        <f>C336*0.007224369</f>
        <v>9870.07741518</v>
      </c>
      <c r="E336" s="17">
        <v>13550</v>
      </c>
      <c r="F336" s="17">
        <f>(D336+E336)/2</f>
        <v>11710.03870759</v>
      </c>
      <c r="G336" s="18" t="s">
        <v>1354</v>
      </c>
    </row>
    <row r="337" spans="1:7" ht="15">
      <c r="A337" s="15">
        <v>48663</v>
      </c>
      <c r="B337" s="15" t="s">
        <v>82</v>
      </c>
      <c r="C337" s="16">
        <v>988704</v>
      </c>
      <c r="D337" s="17">
        <f>C337*0.007224369</f>
        <v>7142.762527776</v>
      </c>
      <c r="E337" s="17">
        <v>13550</v>
      </c>
      <c r="F337" s="17">
        <f>(D337+E337)/2</f>
        <v>10346.381263888</v>
      </c>
      <c r="G337" s="20" t="s">
        <v>1448</v>
      </c>
    </row>
    <row r="338" spans="1:7" ht="15">
      <c r="A338" s="15">
        <v>7890</v>
      </c>
      <c r="B338" s="15" t="s">
        <v>740</v>
      </c>
      <c r="C338" s="16">
        <v>1225400</v>
      </c>
      <c r="D338" s="17">
        <f>C338*0.007224369</f>
        <v>8852.7417726</v>
      </c>
      <c r="E338" s="17">
        <v>4450</v>
      </c>
      <c r="F338" s="17">
        <f>(D338+E338)/2</f>
        <v>6651.3708863</v>
      </c>
      <c r="G338" s="18" t="s">
        <v>1416</v>
      </c>
    </row>
    <row r="339" spans="1:7" ht="15">
      <c r="A339" s="15">
        <v>63331</v>
      </c>
      <c r="B339" s="15" t="s">
        <v>793</v>
      </c>
      <c r="C339" s="16">
        <v>959178</v>
      </c>
      <c r="D339" s="17">
        <f>C339*0.007224369</f>
        <v>6929.455808682</v>
      </c>
      <c r="E339" s="17">
        <v>4450</v>
      </c>
      <c r="F339" s="17">
        <f>(D339+E339)/2</f>
        <v>5689.727904341</v>
      </c>
      <c r="G339" s="20" t="s">
        <v>1484</v>
      </c>
    </row>
    <row r="340" spans="1:7" ht="15">
      <c r="A340" s="15">
        <v>28496</v>
      </c>
      <c r="B340" s="15" t="s">
        <v>635</v>
      </c>
      <c r="C340" s="16">
        <v>1076144</v>
      </c>
      <c r="D340" s="17">
        <f>C340*0.007224369</f>
        <v>7774.461353135999</v>
      </c>
      <c r="E340" s="17">
        <v>13550</v>
      </c>
      <c r="F340" s="17">
        <f>(D340+E340)/2</f>
        <v>10662.230676568</v>
      </c>
      <c r="G340" s="20" t="s">
        <v>1378</v>
      </c>
    </row>
    <row r="341" spans="1:7" ht="15">
      <c r="A341" s="15">
        <v>21656</v>
      </c>
      <c r="B341" s="15" t="s">
        <v>1244</v>
      </c>
      <c r="C341" s="16">
        <v>4123984</v>
      </c>
      <c r="D341" s="17">
        <f>C341*0.007224369</f>
        <v>29793.182166095998</v>
      </c>
      <c r="E341" s="17">
        <v>40675</v>
      </c>
      <c r="F341" s="17">
        <f>(D341+E341)/2</f>
        <v>35234.091083048</v>
      </c>
      <c r="G341" s="18" t="s">
        <v>1390</v>
      </c>
    </row>
    <row r="342" spans="1:7" ht="15">
      <c r="A342" s="15">
        <v>35396</v>
      </c>
      <c r="B342" s="15" t="s">
        <v>1238</v>
      </c>
      <c r="C342" s="16">
        <v>4006008</v>
      </c>
      <c r="D342" s="17">
        <f>C342*0.007224369</f>
        <v>28940.880008951997</v>
      </c>
      <c r="E342" s="17">
        <v>40675</v>
      </c>
      <c r="F342" s="17">
        <f>(D342+E342)/2</f>
        <v>34807.940004476</v>
      </c>
      <c r="G342" s="20" t="s">
        <v>1390</v>
      </c>
    </row>
    <row r="343" spans="1:7" ht="15">
      <c r="A343" s="15">
        <v>2566</v>
      </c>
      <c r="B343" s="15" t="s">
        <v>889</v>
      </c>
      <c r="C343" s="16">
        <v>1513730</v>
      </c>
      <c r="D343" s="17">
        <f>C343*0.007224369</f>
        <v>10935.74408637</v>
      </c>
      <c r="E343" s="17">
        <v>27150</v>
      </c>
      <c r="F343" s="17">
        <f>(D343+E343)/2</f>
        <v>19042.872043185</v>
      </c>
      <c r="G343" s="20" t="s">
        <v>1319</v>
      </c>
    </row>
    <row r="344" spans="1:7" ht="15">
      <c r="A344" s="15">
        <v>64877</v>
      </c>
      <c r="B344" s="15" t="s">
        <v>1098</v>
      </c>
      <c r="C344" s="16">
        <v>560983</v>
      </c>
      <c r="D344" s="17">
        <f>C344*0.007224369</f>
        <v>4052.748194727</v>
      </c>
      <c r="E344" s="17">
        <v>4450</v>
      </c>
      <c r="F344" s="17">
        <f>(D344+E344)/2</f>
        <v>4251.3740973634995</v>
      </c>
      <c r="G344" s="18" t="s">
        <v>1438</v>
      </c>
    </row>
    <row r="345" spans="1:7" ht="15">
      <c r="A345" s="15">
        <v>6865</v>
      </c>
      <c r="B345" s="15" t="s">
        <v>1156</v>
      </c>
      <c r="C345" s="16">
        <v>340978</v>
      </c>
      <c r="D345" s="17">
        <f>C345*0.007224369</f>
        <v>2463.3508928819997</v>
      </c>
      <c r="E345" s="17">
        <v>4450</v>
      </c>
      <c r="F345" s="17">
        <f>(D345+E345)/2</f>
        <v>3456.6754464409996</v>
      </c>
      <c r="G345" s="18" t="s">
        <v>1411</v>
      </c>
    </row>
    <row r="346" spans="1:7" ht="15">
      <c r="A346" s="15">
        <v>34347</v>
      </c>
      <c r="B346" s="15" t="s">
        <v>1023</v>
      </c>
      <c r="C346" s="16">
        <v>174876</v>
      </c>
      <c r="D346" s="17">
        <f>C346*0.007224369</f>
        <v>1263.368753244</v>
      </c>
      <c r="E346" s="17">
        <v>4450</v>
      </c>
      <c r="F346" s="17">
        <f>(D346+E346)/2</f>
        <v>2856.684376622</v>
      </c>
      <c r="G346" s="18" t="s">
        <v>1475</v>
      </c>
    </row>
    <row r="347" spans="1:7" ht="15">
      <c r="A347" s="15">
        <v>8284</v>
      </c>
      <c r="B347" s="15" t="s">
        <v>909</v>
      </c>
      <c r="C347" s="16">
        <v>298175</v>
      </c>
      <c r="D347" s="17">
        <f>C347*0.007224369</f>
        <v>2154.1262265749997</v>
      </c>
      <c r="E347" s="17">
        <v>4450</v>
      </c>
      <c r="F347" s="17">
        <f>(D347+E347)/2</f>
        <v>3302.0631132874996</v>
      </c>
      <c r="G347" s="18" t="s">
        <v>1399</v>
      </c>
    </row>
    <row r="348" spans="1:7" ht="15">
      <c r="A348" s="15">
        <v>35434</v>
      </c>
      <c r="B348" s="15" t="s">
        <v>895</v>
      </c>
      <c r="C348" s="16">
        <v>49496</v>
      </c>
      <c r="D348" s="17">
        <f>C348*0.007224369</f>
        <v>357.57736802399995</v>
      </c>
      <c r="E348" s="17">
        <v>13550</v>
      </c>
      <c r="F348" s="17">
        <f>(D348+E348)/2</f>
        <v>6953.788684012</v>
      </c>
      <c r="G348" s="20" t="s">
        <v>1354</v>
      </c>
    </row>
    <row r="349" spans="1:7" ht="15">
      <c r="A349" s="15">
        <v>56550</v>
      </c>
      <c r="B349" s="15" t="s">
        <v>167</v>
      </c>
      <c r="C349" s="16">
        <v>10759811</v>
      </c>
      <c r="D349" s="17">
        <f>C349*0.007224369</f>
        <v>77732.845034259</v>
      </c>
      <c r="E349" s="17">
        <v>40675</v>
      </c>
      <c r="F349" s="17">
        <f>(D349+E349)/2</f>
        <v>59203.9225171295</v>
      </c>
      <c r="G349" s="18" t="s">
        <v>1329</v>
      </c>
    </row>
    <row r="350" spans="1:7" ht="15">
      <c r="A350" s="15">
        <v>3659</v>
      </c>
      <c r="B350" s="15" t="s">
        <v>636</v>
      </c>
      <c r="C350" s="16">
        <v>992495</v>
      </c>
      <c r="D350" s="17">
        <f>C350*0.007224369</f>
        <v>7170.1501106549995</v>
      </c>
      <c r="E350" s="17">
        <v>13550</v>
      </c>
      <c r="F350" s="17">
        <f>(D350+E350)/2</f>
        <v>10360.0750553275</v>
      </c>
      <c r="G350" s="20" t="s">
        <v>1378</v>
      </c>
    </row>
    <row r="351" spans="1:7" ht="15">
      <c r="A351" s="15">
        <v>35455</v>
      </c>
      <c r="B351" s="15" t="s">
        <v>678</v>
      </c>
      <c r="C351" s="16">
        <v>206895</v>
      </c>
      <c r="D351" s="17">
        <f>C351*0.007224369</f>
        <v>1494.685824255</v>
      </c>
      <c r="E351" s="17">
        <v>4450</v>
      </c>
      <c r="F351" s="17">
        <f>(D351+E351)/2</f>
        <v>2972.3429121275</v>
      </c>
      <c r="G351" s="20" t="s">
        <v>1467</v>
      </c>
    </row>
    <row r="352" spans="1:7" ht="15">
      <c r="A352" s="15">
        <v>67868</v>
      </c>
      <c r="B352" s="15" t="s">
        <v>72</v>
      </c>
      <c r="C352" s="16">
        <v>4190080</v>
      </c>
      <c r="D352" s="17">
        <f>C352*0.007224369</f>
        <v>30270.684059519997</v>
      </c>
      <c r="E352" s="17">
        <v>40675</v>
      </c>
      <c r="F352" s="17">
        <f>(D352+E352)/2</f>
        <v>35472.842029759995</v>
      </c>
      <c r="G352" s="20" t="s">
        <v>1370</v>
      </c>
    </row>
    <row r="353" spans="1:7" ht="15">
      <c r="A353" s="15">
        <v>35460</v>
      </c>
      <c r="B353" s="15" t="s">
        <v>1258</v>
      </c>
      <c r="C353" s="16">
        <v>2970703</v>
      </c>
      <c r="D353" s="17">
        <f>C353*0.007224369</f>
        <v>21461.454661407</v>
      </c>
      <c r="E353" s="17">
        <v>40675</v>
      </c>
      <c r="F353" s="17">
        <f>(D353+E353)/2</f>
        <v>31068.2273307035</v>
      </c>
      <c r="G353" s="18" t="s">
        <v>1403</v>
      </c>
    </row>
    <row r="354" spans="1:7" ht="15">
      <c r="A354" s="15">
        <v>12524</v>
      </c>
      <c r="B354" s="15" t="s">
        <v>1158</v>
      </c>
      <c r="C354" s="16">
        <v>368212</v>
      </c>
      <c r="D354" s="17">
        <f>C354*0.007224369</f>
        <v>2660.099358228</v>
      </c>
      <c r="E354" s="17">
        <v>4450</v>
      </c>
      <c r="F354" s="17">
        <f>(D354+E354)/2</f>
        <v>3555.049679114</v>
      </c>
      <c r="G354" s="18" t="s">
        <v>1411</v>
      </c>
    </row>
    <row r="355" spans="1:7" ht="15">
      <c r="A355" s="15">
        <v>41223</v>
      </c>
      <c r="B355" s="15" t="s">
        <v>71</v>
      </c>
      <c r="C355" s="16">
        <v>4195073</v>
      </c>
      <c r="D355" s="17">
        <f>C355*0.007224369</f>
        <v>30306.755333937</v>
      </c>
      <c r="E355" s="17">
        <v>40675</v>
      </c>
      <c r="F355" s="17">
        <f>(D355+E355)/2</f>
        <v>35490.8776669685</v>
      </c>
      <c r="G355" s="20" t="s">
        <v>1370</v>
      </c>
    </row>
    <row r="356" spans="1:7" ht="15">
      <c r="A356" s="15">
        <v>61551</v>
      </c>
      <c r="B356" s="15" t="s">
        <v>922</v>
      </c>
      <c r="C356" s="16">
        <v>53109</v>
      </c>
      <c r="D356" s="17">
        <f>C356*0.007224369</f>
        <v>383.679013221</v>
      </c>
      <c r="E356" s="17">
        <v>4450</v>
      </c>
      <c r="F356" s="17">
        <f>(D356+E356)/2</f>
        <v>2416.8395066105</v>
      </c>
      <c r="G356" s="18" t="s">
        <v>1419</v>
      </c>
    </row>
    <row r="357" spans="1:7" ht="15">
      <c r="A357" s="15">
        <v>86205</v>
      </c>
      <c r="B357" s="15" t="s">
        <v>383</v>
      </c>
      <c r="C357" s="16">
        <v>255766</v>
      </c>
      <c r="D357" s="17">
        <f>C357*0.007224369</f>
        <v>1847.747961654</v>
      </c>
      <c r="E357" s="17">
        <v>4450</v>
      </c>
      <c r="F357" s="17">
        <f>(D357+E357)/2</f>
        <v>3148.873980827</v>
      </c>
      <c r="G357" s="18" t="s">
        <v>1360</v>
      </c>
    </row>
    <row r="358" spans="1:7" ht="15">
      <c r="A358" s="15">
        <v>25452</v>
      </c>
      <c r="B358" s="15" t="s">
        <v>150</v>
      </c>
      <c r="C358" s="16">
        <v>8340753</v>
      </c>
      <c r="D358" s="17">
        <f>C358*0.007224369</f>
        <v>60256.677409856995</v>
      </c>
      <c r="E358" s="17">
        <v>54000</v>
      </c>
      <c r="F358" s="17">
        <f>(D358+E358)/2</f>
        <v>57128.338704928494</v>
      </c>
      <c r="G358" s="20" t="s">
        <v>1422</v>
      </c>
    </row>
    <row r="359" spans="1:7" ht="15">
      <c r="A359" s="15">
        <v>58912</v>
      </c>
      <c r="B359" s="15" t="s">
        <v>162</v>
      </c>
      <c r="C359" s="16">
        <v>7672473</v>
      </c>
      <c r="D359" s="17">
        <f>C359*0.007224369</f>
        <v>55428.776094536996</v>
      </c>
      <c r="E359" s="17">
        <v>54000</v>
      </c>
      <c r="F359" s="17">
        <f>(D359+E359)/2</f>
        <v>54714.3880472685</v>
      </c>
      <c r="G359" s="18" t="s">
        <v>1511</v>
      </c>
    </row>
    <row r="360" spans="1:7" ht="15">
      <c r="A360" s="15">
        <v>13994</v>
      </c>
      <c r="B360" s="15" t="s">
        <v>504</v>
      </c>
      <c r="C360" s="16">
        <v>1406085</v>
      </c>
      <c r="D360" s="17">
        <f t="shared" si="34" ref="D360:D390">C360*0.007224369</f>
        <v>10158.076885364999</v>
      </c>
      <c r="E360" s="17">
        <v>4450</v>
      </c>
      <c r="F360" s="17">
        <f t="shared" si="35" ref="F360:F390">(D360+E360)/2</f>
        <v>7304.038442682499</v>
      </c>
      <c r="G360" s="20" t="s">
        <v>1464</v>
      </c>
    </row>
    <row r="361" spans="1:7" ht="15">
      <c r="A361" s="15">
        <v>41964</v>
      </c>
      <c r="B361" s="15" t="s">
        <v>1026</v>
      </c>
      <c r="C361" s="16">
        <v>55827</v>
      </c>
      <c r="D361" s="17">
        <f>C361*0.007224369</f>
        <v>403.31484816299997</v>
      </c>
      <c r="E361" s="17">
        <v>4450</v>
      </c>
      <c r="F361" s="17">
        <f>(D361+E361)/2</f>
        <v>2426.6574240815</v>
      </c>
      <c r="G361" s="20" t="s">
        <v>1503</v>
      </c>
    </row>
    <row r="362" spans="1:7" ht="15">
      <c r="A362" s="15">
        <v>35417</v>
      </c>
      <c r="B362" s="15" t="s">
        <v>642</v>
      </c>
      <c r="C362" s="16">
        <v>2968619</v>
      </c>
      <c r="D362" s="17">
        <f>C362*0.007224369</f>
        <v>21446.399076411</v>
      </c>
      <c r="E362" s="17">
        <v>40675</v>
      </c>
      <c r="F362" s="17">
        <f>(D362+E362)/2</f>
        <v>31060.6995382055</v>
      </c>
      <c r="G362" s="18" t="s">
        <v>1429</v>
      </c>
    </row>
    <row r="363" spans="1:7" ht="15">
      <c r="A363" s="15">
        <v>12144</v>
      </c>
      <c r="B363" s="15" t="s">
        <v>164</v>
      </c>
      <c r="C363" s="16">
        <v>1731370</v>
      </c>
      <c r="D363" s="17">
        <f>C363*0.007224369</f>
        <v>12508.05575553</v>
      </c>
      <c r="E363" s="17">
        <v>4450</v>
      </c>
      <c r="F363" s="17">
        <f>(D363+E363)/2</f>
        <v>8479.027877765</v>
      </c>
      <c r="G363" s="18" t="s">
        <v>1451</v>
      </c>
    </row>
    <row r="364" spans="1:7" ht="15">
      <c r="A364" s="15">
        <v>77512</v>
      </c>
      <c r="B364" s="15" t="s">
        <v>1188</v>
      </c>
      <c r="C364" s="16">
        <v>2394311</v>
      </c>
      <c r="D364" s="17">
        <f>C364*0.007224369</f>
        <v>17297.386164759</v>
      </c>
      <c r="E364" s="17">
        <v>27150</v>
      </c>
      <c r="F364" s="17">
        <f>(D364+E364)/2</f>
        <v>22223.693082379497</v>
      </c>
      <c r="G364" s="20" t="s">
        <v>1357</v>
      </c>
    </row>
    <row r="365" spans="1:7" ht="15">
      <c r="A365" s="15">
        <v>73998</v>
      </c>
      <c r="B365" s="15" t="s">
        <v>634</v>
      </c>
      <c r="C365" s="16">
        <v>144525</v>
      </c>
      <c r="D365" s="17">
        <f>C365*0.007224369</f>
        <v>1044.101929725</v>
      </c>
      <c r="E365" s="17">
        <v>13550</v>
      </c>
      <c r="F365" s="17">
        <f>(D365+E365)/2</f>
        <v>7297.0509648625</v>
      </c>
      <c r="G365" s="20" t="s">
        <v>1343</v>
      </c>
    </row>
    <row r="366" spans="1:7" ht="15">
      <c r="A366" s="15">
        <v>26655</v>
      </c>
      <c r="B366" s="15" t="s">
        <v>80</v>
      </c>
      <c r="C366" s="16">
        <v>4186998</v>
      </c>
      <c r="D366" s="17">
        <f>C366*0.007224369</f>
        <v>30248.418554262</v>
      </c>
      <c r="E366" s="17">
        <v>40675</v>
      </c>
      <c r="F366" s="17">
        <f>(D366+E366)/2</f>
        <v>35461.709277131</v>
      </c>
      <c r="G366" s="18" t="s">
        <v>1370</v>
      </c>
    </row>
    <row r="367" spans="1:7" ht="15">
      <c r="A367" s="15">
        <v>53117</v>
      </c>
      <c r="B367" s="15" t="s">
        <v>1133</v>
      </c>
      <c r="C367" s="16">
        <v>6099422</v>
      </c>
      <c r="D367" s="17">
        <f>C367*0.007224369</f>
        <v>44064.475214718</v>
      </c>
      <c r="E367" s="17">
        <v>54000</v>
      </c>
      <c r="F367" s="17">
        <f>(D367+E367)/2</f>
        <v>49032.237607359</v>
      </c>
      <c r="G367" s="20" t="s">
        <v>1456</v>
      </c>
    </row>
    <row r="368" spans="1:7" ht="15">
      <c r="A368" s="15">
        <v>48660</v>
      </c>
      <c r="B368" s="15" t="s">
        <v>1021</v>
      </c>
      <c r="C368" s="16">
        <v>42521</v>
      </c>
      <c r="D368" s="17">
        <f>C368*0.007224369</f>
        <v>307.18739424899996</v>
      </c>
      <c r="E368" s="17">
        <v>4450</v>
      </c>
      <c r="F368" s="17">
        <f>(D368+E368)/2</f>
        <v>2378.5936971245</v>
      </c>
      <c r="G368" s="20" t="s">
        <v>1503</v>
      </c>
    </row>
    <row r="369" spans="1:7" ht="15">
      <c r="A369" s="15">
        <v>77451</v>
      </c>
      <c r="B369" s="15" t="s">
        <v>372</v>
      </c>
      <c r="C369" s="16">
        <v>583937</v>
      </c>
      <c r="D369" s="17">
        <f>C369*0.007224369</f>
        <v>4218.576360753</v>
      </c>
      <c r="E369" s="17">
        <v>4450</v>
      </c>
      <c r="F369" s="17">
        <f>(D369+E369)/2</f>
        <v>4334.288180376499</v>
      </c>
      <c r="G369" s="18" t="s">
        <v>1446</v>
      </c>
    </row>
    <row r="370" spans="1:7" ht="15">
      <c r="A370" s="15">
        <v>51491</v>
      </c>
      <c r="B370" s="15" t="s">
        <v>748</v>
      </c>
      <c r="C370" s="16">
        <v>1388670</v>
      </c>
      <c r="D370" s="17">
        <f>C370*0.007224369</f>
        <v>10032.26449923</v>
      </c>
      <c r="E370" s="17">
        <v>13550</v>
      </c>
      <c r="F370" s="17">
        <f>(D370+E370)/2</f>
        <v>11791.132249614999</v>
      </c>
      <c r="G370" s="20" t="s">
        <v>746</v>
      </c>
    </row>
    <row r="371" spans="1:7" ht="15">
      <c r="A371" s="15">
        <v>50633</v>
      </c>
      <c r="B371" s="15" t="s">
        <v>919</v>
      </c>
      <c r="C371" s="16">
        <v>2998460</v>
      </c>
      <c r="D371" s="17">
        <f>C371*0.007224369</f>
        <v>21661.98147174</v>
      </c>
      <c r="E371" s="17">
        <v>40675</v>
      </c>
      <c r="F371" s="17">
        <f>(D371+E371)/2</f>
        <v>31168.49073587</v>
      </c>
      <c r="G371" s="20" t="s">
        <v>1403</v>
      </c>
    </row>
    <row r="372" spans="1:7" ht="15">
      <c r="A372" s="15">
        <v>1270</v>
      </c>
      <c r="B372" s="15" t="s">
        <v>384</v>
      </c>
      <c r="C372" s="16">
        <v>271379</v>
      </c>
      <c r="D372" s="17">
        <f>C372*0.007224369</f>
        <v>1960.542034851</v>
      </c>
      <c r="E372" s="17">
        <v>4450</v>
      </c>
      <c r="F372" s="17">
        <f>(D372+E372)/2</f>
        <v>3205.2710174255</v>
      </c>
      <c r="G372" s="20" t="s">
        <v>1360</v>
      </c>
    </row>
    <row r="373" spans="1:7" ht="15">
      <c r="A373" s="15">
        <v>58835</v>
      </c>
      <c r="B373" s="15" t="s">
        <v>1093</v>
      </c>
      <c r="C373" s="16">
        <v>6062472</v>
      </c>
      <c r="D373" s="17">
        <f>C373*0.007224369</f>
        <v>43797.534780167996</v>
      </c>
      <c r="E373" s="17">
        <v>54000</v>
      </c>
      <c r="F373" s="17">
        <f>(D373+E373)/2</f>
        <v>48898.767390084</v>
      </c>
      <c r="G373" s="20" t="s">
        <v>1456</v>
      </c>
    </row>
    <row r="374" spans="1:7" ht="15">
      <c r="A374" s="15">
        <v>68695</v>
      </c>
      <c r="B374" s="15" t="s">
        <v>186</v>
      </c>
      <c r="C374" s="16">
        <v>3399664</v>
      </c>
      <c r="D374" s="17">
        <f>C374*0.007224369</f>
        <v>24560.427212016</v>
      </c>
      <c r="E374" s="17">
        <v>40675</v>
      </c>
      <c r="F374" s="17">
        <f>(D374+E374)/2</f>
        <v>32617.713606008</v>
      </c>
      <c r="G374" s="18" t="s">
        <v>1320</v>
      </c>
    </row>
    <row r="375" spans="1:7" ht="15">
      <c r="A375" s="15">
        <v>68834</v>
      </c>
      <c r="B375" s="15" t="s">
        <v>1077</v>
      </c>
      <c r="C375" s="16">
        <v>6603994</v>
      </c>
      <c r="D375" s="17">
        <f>C375*0.007224369</f>
        <v>47709.689529785996</v>
      </c>
      <c r="E375" s="17">
        <v>54000</v>
      </c>
      <c r="F375" s="17">
        <f>(D375+E375)/2</f>
        <v>50854.844764893</v>
      </c>
      <c r="G375" s="20" t="s">
        <v>1402</v>
      </c>
    </row>
    <row r="376" spans="1:7" ht="15">
      <c r="A376" s="15">
        <v>33337</v>
      </c>
      <c r="B376" s="15" t="s">
        <v>627</v>
      </c>
      <c r="C376" s="16">
        <v>2437178</v>
      </c>
      <c r="D376" s="17">
        <f>C376*0.007224369</f>
        <v>17607.073190682</v>
      </c>
      <c r="E376" s="17">
        <v>27150</v>
      </c>
      <c r="F376" s="17">
        <f>(D376+E376)/2</f>
        <v>22378.536595341</v>
      </c>
      <c r="G376" s="18" t="s">
        <v>461</v>
      </c>
    </row>
    <row r="377" spans="1:7" ht="15">
      <c r="A377" s="15">
        <v>5801</v>
      </c>
      <c r="B377" s="15" t="s">
        <v>925</v>
      </c>
      <c r="C377" s="16">
        <v>3026219</v>
      </c>
      <c r="D377" s="17">
        <f>C377*0.007224369</f>
        <v>21862.522730810997</v>
      </c>
      <c r="E377" s="17">
        <v>40675</v>
      </c>
      <c r="F377" s="17">
        <f>(D377+E377)/2</f>
        <v>31268.7613654055</v>
      </c>
      <c r="G377" s="18" t="s">
        <v>1403</v>
      </c>
    </row>
    <row r="378" spans="1:7" ht="15">
      <c r="A378" s="15">
        <v>81507</v>
      </c>
      <c r="B378" s="15" t="s">
        <v>506</v>
      </c>
      <c r="C378" s="16">
        <v>1026423</v>
      </c>
      <c r="D378" s="17">
        <f>C378*0.007224369</f>
        <v>7415.258502086999</v>
      </c>
      <c r="E378" s="17">
        <v>13550</v>
      </c>
      <c r="F378" s="17">
        <f>(D378+E378)/2</f>
        <v>10482.6292510435</v>
      </c>
      <c r="G378" s="20" t="s">
        <v>1388</v>
      </c>
    </row>
    <row r="379" spans="1:7" ht="15">
      <c r="A379" s="15">
        <v>61173</v>
      </c>
      <c r="B379" s="15" t="s">
        <v>1176</v>
      </c>
      <c r="C379" s="16">
        <v>2257007</v>
      </c>
      <c r="D379" s="17">
        <f>C379*0.007224369</f>
        <v>16305.451403583</v>
      </c>
      <c r="E379" s="17">
        <v>27150</v>
      </c>
      <c r="F379" s="17">
        <f>(D379+E379)/2</f>
        <v>21727.7257017915</v>
      </c>
      <c r="G379" s="18" t="s">
        <v>1477</v>
      </c>
    </row>
    <row r="380" spans="1:7" ht="15">
      <c r="A380" s="15">
        <v>35907</v>
      </c>
      <c r="B380" s="15" t="s">
        <v>614</v>
      </c>
      <c r="C380" s="16">
        <v>3507312</v>
      </c>
      <c r="D380" s="17">
        <f>C380*0.007224369</f>
        <v>25338.116086127997</v>
      </c>
      <c r="E380" s="17">
        <v>40675</v>
      </c>
      <c r="F380" s="17">
        <f>(D380+E380)/2</f>
        <v>33006.558043064</v>
      </c>
      <c r="G380" s="20" t="s">
        <v>1430</v>
      </c>
    </row>
    <row r="381" spans="1:7" ht="15">
      <c r="A381" s="15">
        <v>58978</v>
      </c>
      <c r="B381" s="15" t="s">
        <v>143</v>
      </c>
      <c r="C381" s="16">
        <v>17058741</v>
      </c>
      <c r="D381" s="17">
        <f>C381*0.007224369</f>
        <v>123238.639659429</v>
      </c>
      <c r="E381" s="17">
        <v>54000</v>
      </c>
      <c r="F381" s="17">
        <f>(D381+E381)/2</f>
        <v>88619.3198297145</v>
      </c>
      <c r="G381" s="18" t="s">
        <v>1326</v>
      </c>
    </row>
    <row r="382" spans="1:7" ht="15">
      <c r="A382" s="15">
        <v>77483</v>
      </c>
      <c r="B382" s="15" t="s">
        <v>347</v>
      </c>
      <c r="C382" s="16">
        <v>959493</v>
      </c>
      <c r="D382" s="17">
        <f>C382*0.007224369</f>
        <v>6931.731484917</v>
      </c>
      <c r="E382" s="17">
        <v>13550</v>
      </c>
      <c r="F382" s="17">
        <f>(D382+E382)/2</f>
        <v>10240.8657424585</v>
      </c>
      <c r="G382" s="20" t="s">
        <v>1349</v>
      </c>
    </row>
    <row r="383" spans="1:7" ht="15">
      <c r="A383" s="15">
        <v>21156</v>
      </c>
      <c r="B383" s="15" t="s">
        <v>357</v>
      </c>
      <c r="C383" s="16">
        <v>828915</v>
      </c>
      <c r="D383" s="17">
        <f>C383*0.007224369</f>
        <v>5988.387829634999</v>
      </c>
      <c r="E383" s="17">
        <v>13550</v>
      </c>
      <c r="F383" s="17">
        <f>(D383+E383)/2</f>
        <v>9769.1939148175</v>
      </c>
      <c r="G383" s="18" t="s">
        <v>1344</v>
      </c>
    </row>
    <row r="384" spans="1:7" ht="15">
      <c r="A384" s="15">
        <v>10242</v>
      </c>
      <c r="B384" s="15" t="s">
        <v>169</v>
      </c>
      <c r="C384" s="16">
        <v>9931378</v>
      </c>
      <c r="D384" s="17">
        <f>C384*0.007224369</f>
        <v>71747.93935048199</v>
      </c>
      <c r="E384" s="17">
        <v>40675</v>
      </c>
      <c r="F384" s="17">
        <f>(D384+E384)/2</f>
        <v>56211.469675240995</v>
      </c>
      <c r="G384" s="20" t="s">
        <v>1329</v>
      </c>
    </row>
    <row r="385" spans="1:7" ht="15">
      <c r="A385" s="15">
        <v>41430</v>
      </c>
      <c r="B385" s="15" t="s">
        <v>720</v>
      </c>
      <c r="C385" s="16">
        <v>35623</v>
      </c>
      <c r="D385" s="17">
        <f>C385*0.007224369</f>
        <v>257.353696887</v>
      </c>
      <c r="E385" s="17">
        <v>4450</v>
      </c>
      <c r="F385" s="17">
        <f>(D385+E385)/2</f>
        <v>2353.6768484435</v>
      </c>
      <c r="G385" s="18" t="s">
        <v>1493</v>
      </c>
    </row>
    <row r="386" spans="1:7" ht="15">
      <c r="A386" s="15">
        <v>78322</v>
      </c>
      <c r="B386" s="15" t="s">
        <v>880</v>
      </c>
      <c r="C386" s="16">
        <v>1128198</v>
      </c>
      <c r="D386" s="17">
        <f>C386*0.007224369</f>
        <v>8150.518657062</v>
      </c>
      <c r="E386" s="17">
        <v>13550</v>
      </c>
      <c r="F386" s="17">
        <f>(D386+E386)/2</f>
        <v>10850.259328531</v>
      </c>
      <c r="G386" s="20" t="s">
        <v>1354</v>
      </c>
    </row>
    <row r="387" spans="1:7" ht="15">
      <c r="A387" s="15">
        <v>35525</v>
      </c>
      <c r="B387" s="15" t="s">
        <v>599</v>
      </c>
      <c r="C387" s="16">
        <v>305747</v>
      </c>
      <c r="D387" s="17">
        <f>C387*0.007224369</f>
        <v>2208.829148643</v>
      </c>
      <c r="E387" s="17">
        <v>4450</v>
      </c>
      <c r="F387" s="17">
        <f>(D387+E387)/2</f>
        <v>3329.4145743215</v>
      </c>
      <c r="G387" s="20" t="s">
        <v>1394</v>
      </c>
    </row>
    <row r="388" spans="1:7" ht="15">
      <c r="A388" s="15">
        <v>35500</v>
      </c>
      <c r="B388" s="15" t="s">
        <v>151</v>
      </c>
      <c r="C388" s="16">
        <v>8195398</v>
      </c>
      <c r="D388" s="17">
        <f>C388*0.007224369</f>
        <v>59206.57925386199</v>
      </c>
      <c r="E388" s="17">
        <v>54000</v>
      </c>
      <c r="F388" s="17">
        <f>(D388+E388)/2</f>
        <v>56603.289626931</v>
      </c>
      <c r="G388" s="20" t="s">
        <v>1511</v>
      </c>
    </row>
    <row r="389" spans="1:7" ht="15">
      <c r="A389" s="15">
        <v>8214</v>
      </c>
      <c r="B389" s="15" t="s">
        <v>173</v>
      </c>
      <c r="C389" s="16">
        <v>2981040</v>
      </c>
      <c r="D389" s="17">
        <f>C389*0.007224369</f>
        <v>21536.13296376</v>
      </c>
      <c r="E389" s="17">
        <v>4450</v>
      </c>
      <c r="F389" s="17">
        <f>(D389+E389)/2</f>
        <v>12993.06648188</v>
      </c>
      <c r="G389" s="18" t="s">
        <v>1418</v>
      </c>
    </row>
    <row r="390" spans="1:7" ht="15">
      <c r="A390" s="15">
        <v>17686</v>
      </c>
      <c r="B390" s="15" t="s">
        <v>1019</v>
      </c>
      <c r="C390" s="16">
        <v>188783</v>
      </c>
      <c r="D390" s="17">
        <f>C390*0.007224369</f>
        <v>1363.8380529269998</v>
      </c>
      <c r="E390" s="17">
        <v>4450</v>
      </c>
      <c r="F390" s="17">
        <f>(D390+E390)/2</f>
        <v>2906.9190264635</v>
      </c>
      <c r="G390" s="20" t="s">
        <v>1475</v>
      </c>
    </row>
    <row r="391" spans="1:7" ht="15">
      <c r="A391" s="15">
        <v>20427</v>
      </c>
      <c r="B391" s="15" t="s">
        <v>639</v>
      </c>
      <c r="C391" s="16">
        <v>1494987</v>
      </c>
      <c r="D391" s="17">
        <f t="shared" si="36" ref="D391">C391*0.007224369</f>
        <v>10800.337738203</v>
      </c>
      <c r="E391" s="17">
        <v>4450</v>
      </c>
      <c r="F391" s="17">
        <f t="shared" si="37" ref="F391">(D391+E391)/2</f>
        <v>7625.1688691015</v>
      </c>
      <c r="G391" s="20" t="s">
        <v>1488</v>
      </c>
    </row>
    <row r="392" spans="1:7" ht="15">
      <c r="A392" s="15">
        <v>306</v>
      </c>
      <c r="B392" s="15" t="s">
        <v>1071</v>
      </c>
      <c r="C392" s="16">
        <v>229395</v>
      </c>
      <c r="D392" s="17">
        <f t="shared" si="38" ref="D392:D423">C392*0.007224369</f>
        <v>1657.2341267549998</v>
      </c>
      <c r="E392" s="17">
        <v>4450</v>
      </c>
      <c r="F392" s="17">
        <f t="shared" si="39" ref="F392:F423">(D392+E392)/2</f>
        <v>3053.6170633775</v>
      </c>
      <c r="G392" s="18" t="s">
        <v>1327</v>
      </c>
    </row>
    <row r="393" spans="1:7" ht="15">
      <c r="A393" s="15">
        <v>166319</v>
      </c>
      <c r="B393" s="15" t="s">
        <v>633</v>
      </c>
      <c r="C393" s="16">
        <v>983888</v>
      </c>
      <c r="D393" s="17">
        <f>C393*0.007224369</f>
        <v>7107.969966672</v>
      </c>
      <c r="E393" s="17">
        <v>13550</v>
      </c>
      <c r="F393" s="17">
        <f>(D393+E393)/2</f>
        <v>10328.984983336</v>
      </c>
      <c r="G393" s="18" t="s">
        <v>1378</v>
      </c>
    </row>
    <row r="394" spans="1:7" ht="15">
      <c r="A394" s="15">
        <v>22161</v>
      </c>
      <c r="B394" s="15" t="s">
        <v>1536</v>
      </c>
      <c r="C394" s="16">
        <v>17791505</v>
      </c>
      <c r="D394" s="17">
        <f>C394*0.007224369</f>
        <v>128532.39718534499</v>
      </c>
      <c r="E394" s="17">
        <v>54000</v>
      </c>
      <c r="F394" s="17">
        <f>(D394+E394)/2</f>
        <v>91266.1985926725</v>
      </c>
      <c r="G394" s="20" t="s">
        <v>1326</v>
      </c>
    </row>
    <row r="395" spans="1:7" ht="15">
      <c r="A395" s="15">
        <v>57945</v>
      </c>
      <c r="B395" s="15" t="s">
        <v>101</v>
      </c>
      <c r="C395" s="16">
        <v>5320127</v>
      </c>
      <c r="D395" s="17">
        <f>C395*0.007224369</f>
        <v>38434.560574863</v>
      </c>
      <c r="E395" s="17">
        <v>54000</v>
      </c>
      <c r="F395" s="17">
        <f>(D395+E395)/2</f>
        <v>46217.280287431495</v>
      </c>
      <c r="G395" s="20" t="s">
        <v>1511</v>
      </c>
    </row>
    <row r="396" spans="1:7" ht="15">
      <c r="A396" s="15">
        <v>41110</v>
      </c>
      <c r="B396" s="15" t="s">
        <v>622</v>
      </c>
      <c r="C396" s="16">
        <v>684989</v>
      </c>
      <c r="D396" s="17">
        <f>C396*0.007224369</f>
        <v>4948.613296941</v>
      </c>
      <c r="E396" s="17">
        <v>4450</v>
      </c>
      <c r="F396" s="17">
        <f>(D396+E396)/2</f>
        <v>4699.3066484705</v>
      </c>
      <c r="G396" s="20" t="s">
        <v>1516</v>
      </c>
    </row>
    <row r="397" spans="1:7" ht="15">
      <c r="A397" s="15">
        <v>8291</v>
      </c>
      <c r="B397" s="15" t="s">
        <v>134</v>
      </c>
      <c r="C397" s="16">
        <v>485749</v>
      </c>
      <c r="D397" s="17">
        <f>C397*0.007224369</f>
        <v>3509.230017381</v>
      </c>
      <c r="E397" s="17">
        <v>4450</v>
      </c>
      <c r="F397" s="17">
        <f>(D397+E397)/2</f>
        <v>3979.6150086905</v>
      </c>
      <c r="G397" s="18" t="s">
        <v>1421</v>
      </c>
    </row>
    <row r="398" spans="1:7" ht="15">
      <c r="A398" s="15">
        <v>10192</v>
      </c>
      <c r="B398" s="15" t="s">
        <v>926</v>
      </c>
      <c r="C398" s="16">
        <v>2966577</v>
      </c>
      <c r="D398" s="17">
        <f>C398*0.007224369</f>
        <v>21431.646914913</v>
      </c>
      <c r="E398" s="17">
        <v>40675</v>
      </c>
      <c r="F398" s="17">
        <f>(D398+E398)/2</f>
        <v>31053.3234574565</v>
      </c>
      <c r="G398" s="18" t="s">
        <v>1403</v>
      </c>
    </row>
    <row r="399" spans="1:7" ht="15">
      <c r="A399" s="15">
        <v>49134</v>
      </c>
      <c r="B399" s="15" t="s">
        <v>732</v>
      </c>
      <c r="C399" s="16">
        <v>349941</v>
      </c>
      <c r="D399" s="17">
        <f>C399*0.007224369</f>
        <v>2528.1029122289997</v>
      </c>
      <c r="E399" s="17">
        <v>4450</v>
      </c>
      <c r="F399" s="17">
        <f>(D399+E399)/2</f>
        <v>3489.0514561145</v>
      </c>
      <c r="G399" s="18" t="s">
        <v>1494</v>
      </c>
    </row>
    <row r="400" spans="1:7" s="19" customFormat="1" ht="15">
      <c r="A400" s="15">
        <v>52579</v>
      </c>
      <c r="B400" s="15" t="s">
        <v>177</v>
      </c>
      <c r="C400" s="16">
        <v>2622603</v>
      </c>
      <c r="D400" s="17">
        <f>C400*0.007224369</f>
        <v>18946.651812507</v>
      </c>
      <c r="E400" s="17">
        <v>13550</v>
      </c>
      <c r="F400" s="17">
        <f>(D400+E400)/2</f>
        <v>16248.3259062535</v>
      </c>
      <c r="G400" s="20" t="s">
        <v>1498</v>
      </c>
    </row>
    <row r="401" spans="1:7" ht="15">
      <c r="A401" s="15">
        <v>70578</v>
      </c>
      <c r="B401" s="15" t="s">
        <v>190</v>
      </c>
      <c r="C401" s="16">
        <v>149306</v>
      </c>
      <c r="D401" s="17">
        <f>C401*0.007224369</f>
        <v>1078.6416379139998</v>
      </c>
      <c r="E401" s="17">
        <v>40675</v>
      </c>
      <c r="F401" s="17">
        <f>(D401+E401)/2</f>
        <v>20876.820818957</v>
      </c>
      <c r="G401" s="18" t="s">
        <v>1320</v>
      </c>
    </row>
    <row r="402" spans="1:7" ht="15">
      <c r="A402" s="15">
        <v>34868</v>
      </c>
      <c r="B402" s="15" t="s">
        <v>1251</v>
      </c>
      <c r="C402" s="16">
        <v>817619</v>
      </c>
      <c r="D402" s="17">
        <f>C402*0.007224369</f>
        <v>5906.781357411</v>
      </c>
      <c r="E402" s="17">
        <v>13550</v>
      </c>
      <c r="F402" s="17">
        <f>(D402+E402)/2</f>
        <v>9728.3906787055</v>
      </c>
      <c r="G402" s="20" t="s">
        <v>1367</v>
      </c>
    </row>
    <row r="403" spans="1:7" ht="15">
      <c r="A403" s="15">
        <v>51493</v>
      </c>
      <c r="B403" s="15" t="s">
        <v>797</v>
      </c>
      <c r="C403" s="16">
        <v>810039</v>
      </c>
      <c r="D403" s="17">
        <f>C403*0.007224369</f>
        <v>5852.020640391</v>
      </c>
      <c r="E403" s="17">
        <v>4450</v>
      </c>
      <c r="F403" s="17">
        <f>(D403+E403)/2</f>
        <v>5151.0103201955</v>
      </c>
      <c r="G403" s="18" t="s">
        <v>1484</v>
      </c>
    </row>
    <row r="404" spans="1:7" ht="15">
      <c r="A404" s="15">
        <v>70596</v>
      </c>
      <c r="B404" s="15" t="s">
        <v>191</v>
      </c>
      <c r="C404" s="16">
        <v>145700</v>
      </c>
      <c r="D404" s="17">
        <f>C404*0.007224369</f>
        <v>1052.5905633</v>
      </c>
      <c r="E404" s="17">
        <v>4450</v>
      </c>
      <c r="F404" s="17">
        <f>(D404+E404)/2</f>
        <v>2751.29528165</v>
      </c>
      <c r="G404" s="18" t="s">
        <v>1499</v>
      </c>
    </row>
    <row r="405" spans="1:7" ht="15">
      <c r="A405" s="15">
        <v>70579</v>
      </c>
      <c r="B405" s="15" t="s">
        <v>196</v>
      </c>
      <c r="C405" s="16">
        <v>74963</v>
      </c>
      <c r="D405" s="17">
        <f>C405*0.007224369</f>
        <v>541.560373347</v>
      </c>
      <c r="E405" s="17">
        <v>4450</v>
      </c>
      <c r="F405" s="17">
        <f>(D405+E405)/2</f>
        <v>2495.7801866735</v>
      </c>
      <c r="G405" s="20" t="s">
        <v>1499</v>
      </c>
    </row>
    <row r="406" spans="1:7" ht="15">
      <c r="A406" s="15">
        <v>48589</v>
      </c>
      <c r="B406" s="15" t="s">
        <v>187</v>
      </c>
      <c r="C406" s="16">
        <v>148079</v>
      </c>
      <c r="D406" s="17">
        <f>C406*0.007224369</f>
        <v>1069.777337151</v>
      </c>
      <c r="E406" s="17">
        <v>27150</v>
      </c>
      <c r="F406" s="17">
        <f>(D406+E406)/2</f>
        <v>14109.8886685755</v>
      </c>
      <c r="G406" s="18" t="s">
        <v>1352</v>
      </c>
    </row>
    <row r="407" spans="1:7" ht="15">
      <c r="A407" s="15">
        <v>43328</v>
      </c>
      <c r="B407" s="15" t="s">
        <v>1182</v>
      </c>
      <c r="C407" s="16">
        <v>1247057</v>
      </c>
      <c r="D407" s="17">
        <f>C407*0.007224369</f>
        <v>9009.199932033</v>
      </c>
      <c r="E407" s="17">
        <v>13550</v>
      </c>
      <c r="F407" s="17">
        <f>(D407+E407)/2</f>
        <v>11279.5999660165</v>
      </c>
      <c r="G407" s="20" t="s">
        <v>1453</v>
      </c>
    </row>
    <row r="408" spans="1:7" ht="15">
      <c r="A408" s="15">
        <v>82698</v>
      </c>
      <c r="B408" s="15" t="s">
        <v>596</v>
      </c>
      <c r="C408" s="16">
        <v>133840</v>
      </c>
      <c r="D408" s="17">
        <f>C408*0.007224369</f>
        <v>966.90954696</v>
      </c>
      <c r="E408" s="17">
        <v>4450</v>
      </c>
      <c r="F408" s="17">
        <f>(D408+E408)/2</f>
        <v>2708.45477348</v>
      </c>
      <c r="G408" s="18" t="s">
        <v>1394</v>
      </c>
    </row>
    <row r="409" spans="1:7" ht="15">
      <c r="A409" s="15">
        <v>25559</v>
      </c>
      <c r="B409" s="15" t="s">
        <v>1097</v>
      </c>
      <c r="C409" s="16">
        <v>561825</v>
      </c>
      <c r="D409" s="17">
        <f>C409*0.007224369</f>
        <v>4058.831113425</v>
      </c>
      <c r="E409" s="17">
        <v>4450</v>
      </c>
      <c r="F409" s="17">
        <f>(D409+E409)/2</f>
        <v>4254.4155567125</v>
      </c>
      <c r="G409" s="20" t="s">
        <v>1438</v>
      </c>
    </row>
    <row r="410" spans="1:7" ht="15">
      <c r="A410" s="15">
        <v>22204</v>
      </c>
      <c r="B410" s="15" t="s">
        <v>1132</v>
      </c>
      <c r="C410" s="16">
        <v>6078936</v>
      </c>
      <c r="D410" s="17">
        <f>C410*0.007224369</f>
        <v>43916.476791384</v>
      </c>
      <c r="E410" s="17">
        <v>54000</v>
      </c>
      <c r="F410" s="17">
        <f>(D410+E410)/2</f>
        <v>48958.238395691995</v>
      </c>
      <c r="G410" s="18" t="s">
        <v>1456</v>
      </c>
    </row>
    <row r="411" spans="1:7" ht="15">
      <c r="A411" s="15">
        <v>60307</v>
      </c>
      <c r="B411" s="15" t="s">
        <v>792</v>
      </c>
      <c r="C411" s="16">
        <v>981687</v>
      </c>
      <c r="D411" s="17">
        <f>C411*0.007224369</f>
        <v>7092.0691305029995</v>
      </c>
      <c r="E411" s="17">
        <v>4450</v>
      </c>
      <c r="F411" s="17">
        <f>(D411+E411)/2</f>
        <v>5771.0345652515</v>
      </c>
      <c r="G411" s="18" t="s">
        <v>1484</v>
      </c>
    </row>
    <row r="412" spans="1:7" ht="15">
      <c r="A412" s="15">
        <v>65526</v>
      </c>
      <c r="B412" s="15" t="s">
        <v>152</v>
      </c>
      <c r="C412" s="16">
        <v>8050508</v>
      </c>
      <c r="D412" s="17">
        <f>C412*0.007224369</f>
        <v>58159.84042945199</v>
      </c>
      <c r="E412" s="17">
        <v>54000</v>
      </c>
      <c r="F412" s="17">
        <f>(D412+E412)/2</f>
        <v>56079.92021472599</v>
      </c>
      <c r="G412" s="20" t="s">
        <v>1422</v>
      </c>
    </row>
    <row r="413" spans="1:7" ht="15">
      <c r="A413" s="15">
        <v>48575</v>
      </c>
      <c r="B413" s="15" t="s">
        <v>765</v>
      </c>
      <c r="C413" s="16">
        <v>1158673</v>
      </c>
      <c r="D413" s="17">
        <f>C413*0.007224369</f>
        <v>8370.681302337</v>
      </c>
      <c r="E413" s="17">
        <v>27150</v>
      </c>
      <c r="F413" s="17">
        <f>(D413+E413)/2</f>
        <v>17760.3406511685</v>
      </c>
      <c r="G413" s="20" t="s">
        <v>1352</v>
      </c>
    </row>
    <row r="414" spans="1:7" ht="15">
      <c r="A414" s="15">
        <v>82613</v>
      </c>
      <c r="B414" s="15" t="s">
        <v>188</v>
      </c>
      <c r="C414" s="16">
        <v>96062</v>
      </c>
      <c r="D414" s="17">
        <f>C414*0.007224369</f>
        <v>693.987334878</v>
      </c>
      <c r="E414" s="17">
        <v>27150</v>
      </c>
      <c r="F414" s="17">
        <f>(D414+E414)/2</f>
        <v>13921.993667439</v>
      </c>
      <c r="G414" s="20" t="s">
        <v>1352</v>
      </c>
    </row>
    <row r="415" spans="1:7" ht="15">
      <c r="A415" s="15">
        <v>35567</v>
      </c>
      <c r="B415" s="15" t="s">
        <v>671</v>
      </c>
      <c r="C415" s="16">
        <v>92687</v>
      </c>
      <c r="D415" s="17">
        <f>C415*0.007224369</f>
        <v>669.6050895029999</v>
      </c>
      <c r="E415" s="17">
        <v>4450</v>
      </c>
      <c r="F415" s="17">
        <f>(D415+E415)/2</f>
        <v>2559.8025447515</v>
      </c>
      <c r="G415" s="20" t="s">
        <v>1458</v>
      </c>
    </row>
    <row r="416" spans="1:7" ht="15">
      <c r="A416" s="15">
        <v>84157</v>
      </c>
      <c r="B416" s="15" t="s">
        <v>778</v>
      </c>
      <c r="C416" s="16">
        <v>111538</v>
      </c>
      <c r="D416" s="17">
        <f>C416*0.007224369</f>
        <v>805.791669522</v>
      </c>
      <c r="E416" s="17">
        <v>27150</v>
      </c>
      <c r="F416" s="17">
        <f>(D416+E416)/2</f>
        <v>13977.895834761</v>
      </c>
      <c r="G416" s="20" t="s">
        <v>1352</v>
      </c>
    </row>
    <row r="417" spans="1:7" ht="15">
      <c r="A417" s="15">
        <v>35585</v>
      </c>
      <c r="B417" s="15" t="s">
        <v>611</v>
      </c>
      <c r="C417" s="16">
        <v>85596</v>
      </c>
      <c r="D417" s="17">
        <f>C417*0.007224369</f>
        <v>618.377088924</v>
      </c>
      <c r="E417" s="17">
        <v>40675</v>
      </c>
      <c r="F417" s="17">
        <f>(D417+E417)/2</f>
        <v>20646.688544462</v>
      </c>
      <c r="G417" s="18" t="s">
        <v>1430</v>
      </c>
    </row>
    <row r="418" spans="1:7" ht="15">
      <c r="A418" s="15">
        <v>48360</v>
      </c>
      <c r="B418" s="15" t="s">
        <v>796</v>
      </c>
      <c r="C418" s="16">
        <v>569533</v>
      </c>
      <c r="D418" s="17">
        <f>C418*0.007224369</f>
        <v>4114.516549677</v>
      </c>
      <c r="E418" s="17">
        <v>4450</v>
      </c>
      <c r="F418" s="17">
        <f>(D418+E418)/2</f>
        <v>4282.258274838499</v>
      </c>
      <c r="G418" s="18" t="s">
        <v>1484</v>
      </c>
    </row>
    <row r="419" spans="1:7" ht="15">
      <c r="A419" s="15">
        <v>307</v>
      </c>
      <c r="B419" s="15" t="s">
        <v>1163</v>
      </c>
      <c r="C419" s="16">
        <v>135063</v>
      </c>
      <c r="D419" s="17">
        <f>C419*0.007224369</f>
        <v>975.7449502469999</v>
      </c>
      <c r="E419" s="17">
        <v>4450</v>
      </c>
      <c r="F419" s="17">
        <f>(D419+E419)/2</f>
        <v>2712.8724751235</v>
      </c>
      <c r="G419" s="20" t="s">
        <v>1328</v>
      </c>
    </row>
    <row r="420" spans="1:7" ht="15">
      <c r="A420" s="15">
        <v>11911</v>
      </c>
      <c r="B420" s="15" t="s">
        <v>471</v>
      </c>
      <c r="C420" s="16">
        <v>752513</v>
      </c>
      <c r="D420" s="17">
        <f>C420*0.007224369</f>
        <v>5436.431589297</v>
      </c>
      <c r="E420" s="17">
        <v>13550</v>
      </c>
      <c r="F420" s="17">
        <f>(D420+E420)/2</f>
        <v>9493.2157946485</v>
      </c>
      <c r="G420" s="20" t="s">
        <v>1449</v>
      </c>
    </row>
    <row r="421" spans="1:7" ht="15">
      <c r="A421" s="15">
        <v>53118</v>
      </c>
      <c r="B421" s="15" t="s">
        <v>1165</v>
      </c>
      <c r="C421" s="16">
        <v>2530706</v>
      </c>
      <c r="D421" s="17">
        <f>C421*0.007224369</f>
        <v>18282.753974514</v>
      </c>
      <c r="E421" s="17">
        <v>27150</v>
      </c>
      <c r="F421" s="17">
        <f>(D421+E421)/2</f>
        <v>22716.376987256997</v>
      </c>
      <c r="G421" s="18" t="s">
        <v>1477</v>
      </c>
    </row>
    <row r="422" spans="1:7" ht="15">
      <c r="A422" s="15">
        <v>35584</v>
      </c>
      <c r="B422" s="15" t="s">
        <v>591</v>
      </c>
      <c r="C422" s="16">
        <v>359400</v>
      </c>
      <c r="D422" s="17">
        <f>C422*0.007224369</f>
        <v>2596.4382186</v>
      </c>
      <c r="E422" s="17">
        <v>40675</v>
      </c>
      <c r="F422" s="17">
        <f>(D422+E422)/2</f>
        <v>21635.7191093</v>
      </c>
      <c r="G422" s="20" t="s">
        <v>1430</v>
      </c>
    </row>
    <row r="423" spans="1:7" ht="15">
      <c r="A423" s="15">
        <v>35587</v>
      </c>
      <c r="B423" s="15" t="s">
        <v>69</v>
      </c>
      <c r="C423" s="16">
        <v>4207660</v>
      </c>
      <c r="D423" s="17">
        <f>C423*0.007224369</f>
        <v>30397.68846654</v>
      </c>
      <c r="E423" s="17">
        <v>40675</v>
      </c>
      <c r="F423" s="17">
        <f>(D423+E423)/2</f>
        <v>35536.34423327</v>
      </c>
      <c r="G423" s="20" t="s">
        <v>1370</v>
      </c>
    </row>
    <row r="424" spans="1:7" ht="15">
      <c r="A424" s="15">
        <v>38214</v>
      </c>
      <c r="B424" s="15" t="s">
        <v>883</v>
      </c>
      <c r="C424" s="16">
        <v>1577231</v>
      </c>
      <c r="D424" s="17">
        <f t="shared" si="40" ref="D424:D454">C424*0.007224369</f>
        <v>11394.498742238999</v>
      </c>
      <c r="E424" s="17">
        <v>27150</v>
      </c>
      <c r="F424" s="17">
        <f t="shared" si="41" ref="F424:F454">(D424+E424)/2</f>
        <v>19272.2493711195</v>
      </c>
      <c r="G424" s="18" t="s">
        <v>1319</v>
      </c>
    </row>
    <row r="425" spans="1:7" ht="15">
      <c r="A425" s="15">
        <v>19653</v>
      </c>
      <c r="B425" s="15" t="s">
        <v>141</v>
      </c>
      <c r="C425" s="16">
        <v>5083461</v>
      </c>
      <c r="D425" s="17">
        <f>C425*0.007224369</f>
        <v>36724.798061108995</v>
      </c>
      <c r="E425" s="17">
        <v>4450</v>
      </c>
      <c r="F425" s="17">
        <f>(D425+E425)/2</f>
        <v>20587.399030554498</v>
      </c>
      <c r="G425" s="20" t="s">
        <v>1468</v>
      </c>
    </row>
    <row r="426" spans="1:7" ht="15">
      <c r="A426" s="15">
        <v>19654</v>
      </c>
      <c r="B426" s="15" t="s">
        <v>160</v>
      </c>
      <c r="C426" s="16">
        <v>535029</v>
      </c>
      <c r="D426" s="17">
        <f>C426*0.007224369</f>
        <v>3865.246921701</v>
      </c>
      <c r="E426" s="17">
        <v>4450</v>
      </c>
      <c r="F426" s="17">
        <f>(D426+E426)/2</f>
        <v>4157.6234608505</v>
      </c>
      <c r="G426" s="18" t="s">
        <v>1451</v>
      </c>
    </row>
    <row r="427" spans="1:7" ht="15">
      <c r="A427" s="15">
        <v>82910</v>
      </c>
      <c r="B427" s="15" t="s">
        <v>1099</v>
      </c>
      <c r="C427" s="16">
        <v>502915</v>
      </c>
      <c r="D427" s="17">
        <f>C427*0.007224369</f>
        <v>3633.2435356349997</v>
      </c>
      <c r="E427" s="17">
        <v>4450</v>
      </c>
      <c r="F427" s="17">
        <f>(D427+E427)/2</f>
        <v>4041.6217678175</v>
      </c>
      <c r="G427" s="18" t="s">
        <v>1438</v>
      </c>
    </row>
    <row r="428" spans="1:7" ht="15">
      <c r="A428" s="15">
        <v>35608</v>
      </c>
      <c r="B428" s="15" t="s">
        <v>112</v>
      </c>
      <c r="C428" s="16">
        <v>17447903</v>
      </c>
      <c r="D428" s="17">
        <f>C428*0.007224369</f>
        <v>126050.08954820699</v>
      </c>
      <c r="E428" s="17">
        <v>54000</v>
      </c>
      <c r="F428" s="17">
        <f>(D428+E428)/2</f>
        <v>90025.0447741035</v>
      </c>
      <c r="G428" s="18" t="s">
        <v>1326</v>
      </c>
    </row>
    <row r="429" spans="1:7" ht="15">
      <c r="A429" s="15">
        <v>72348</v>
      </c>
      <c r="B429" s="15" t="s">
        <v>470</v>
      </c>
      <c r="C429" s="16">
        <v>915691</v>
      </c>
      <c r="D429" s="17">
        <f>C429*0.007224369</f>
        <v>6615.289673978999</v>
      </c>
      <c r="E429" s="17">
        <v>13550</v>
      </c>
      <c r="F429" s="17">
        <f>(D429+E429)/2</f>
        <v>10082.6448369895</v>
      </c>
      <c r="G429" s="20" t="s">
        <v>1449</v>
      </c>
    </row>
    <row r="430" spans="1:7" ht="15">
      <c r="A430" s="15">
        <v>46981</v>
      </c>
      <c r="B430" s="15" t="s">
        <v>638</v>
      </c>
      <c r="C430" s="16">
        <v>2986764</v>
      </c>
      <c r="D430" s="17">
        <f>C430*0.007224369</f>
        <v>21577.485251915998</v>
      </c>
      <c r="E430" s="17">
        <v>40675</v>
      </c>
      <c r="F430" s="17">
        <f>(D430+E430)/2</f>
        <v>31126.242625958</v>
      </c>
      <c r="G430" s="20" t="s">
        <v>1429</v>
      </c>
    </row>
    <row r="431" spans="1:7" ht="15">
      <c r="A431" s="15">
        <v>35594</v>
      </c>
      <c r="B431" s="15" t="s">
        <v>110</v>
      </c>
      <c r="C431" s="16">
        <v>1749448</v>
      </c>
      <c r="D431" s="17">
        <f>C431*0.007224369</f>
        <v>12638.657898312</v>
      </c>
      <c r="E431" s="17">
        <v>13550</v>
      </c>
      <c r="F431" s="17">
        <f>(D431+E431)/2</f>
        <v>13094.328949155999</v>
      </c>
      <c r="G431" s="18" t="s">
        <v>1426</v>
      </c>
    </row>
    <row r="432" spans="1:7" ht="15">
      <c r="A432" s="15">
        <v>48658</v>
      </c>
      <c r="B432" s="15" t="s">
        <v>1029</v>
      </c>
      <c r="C432" s="16">
        <v>670536</v>
      </c>
      <c r="D432" s="17">
        <f>C432*0.007224369</f>
        <v>4844.199491783999</v>
      </c>
      <c r="E432" s="17">
        <v>4450</v>
      </c>
      <c r="F432" s="17">
        <f>(D432+E432)/2</f>
        <v>4647.099745891999</v>
      </c>
      <c r="G432" s="18" t="s">
        <v>1503</v>
      </c>
    </row>
    <row r="433" spans="1:7" ht="15">
      <c r="A433" s="15">
        <v>17680</v>
      </c>
      <c r="B433" s="15" t="s">
        <v>1318</v>
      </c>
      <c r="C433" s="16">
        <v>62178</v>
      </c>
      <c r="D433" s="17">
        <f>C433*0.007224369</f>
        <v>449.19681568199996</v>
      </c>
      <c r="E433" s="17">
        <v>4450</v>
      </c>
      <c r="F433" s="17">
        <f>(D433+E433)/2</f>
        <v>2449.598407841</v>
      </c>
      <c r="G433" s="20" t="s">
        <v>1475</v>
      </c>
    </row>
    <row r="434" spans="1:7" ht="15">
      <c r="A434" s="15">
        <v>59444</v>
      </c>
      <c r="B434" s="15" t="s">
        <v>630</v>
      </c>
      <c r="C434" s="16">
        <v>2361771</v>
      </c>
      <c r="D434" s="17">
        <f>C434*0.007224369</f>
        <v>17062.305197498998</v>
      </c>
      <c r="E434" s="17">
        <v>27150</v>
      </c>
      <c r="F434" s="17">
        <f>(D434+E434)/2</f>
        <v>22106.152598749497</v>
      </c>
      <c r="G434" s="20" t="s">
        <v>461</v>
      </c>
    </row>
    <row r="435" spans="1:7" ht="15">
      <c r="A435" s="15">
        <v>73706</v>
      </c>
      <c r="B435" s="15" t="s">
        <v>518</v>
      </c>
      <c r="C435" s="16">
        <v>937203</v>
      </c>
      <c r="D435" s="17">
        <f>C435*0.007224369</f>
        <v>6770.700299907</v>
      </c>
      <c r="E435" s="17">
        <v>13550</v>
      </c>
      <c r="F435" s="17">
        <f>(D435+E435)/2</f>
        <v>10160.3501499535</v>
      </c>
      <c r="G435" s="20" t="s">
        <v>1388</v>
      </c>
    </row>
    <row r="436" spans="1:7" ht="15">
      <c r="A436" s="15">
        <v>35606</v>
      </c>
      <c r="B436" s="15" t="s">
        <v>1254</v>
      </c>
      <c r="C436" s="16">
        <v>731818</v>
      </c>
      <c r="D436" s="17">
        <f>C436*0.007224369</f>
        <v>5286.923272841999</v>
      </c>
      <c r="E436" s="17">
        <v>13550</v>
      </c>
      <c r="F436" s="17">
        <f>(D436+E436)/2</f>
        <v>9418.461636421</v>
      </c>
      <c r="G436" s="20" t="s">
        <v>1367</v>
      </c>
    </row>
    <row r="437" spans="1:7" ht="15">
      <c r="A437" s="15">
        <v>70482</v>
      </c>
      <c r="B437" s="15" t="s">
        <v>515</v>
      </c>
      <c r="C437" s="16">
        <v>1009108</v>
      </c>
      <c r="D437" s="17">
        <f>C437*0.007224369</f>
        <v>7290.168552851999</v>
      </c>
      <c r="E437" s="17">
        <v>13550</v>
      </c>
      <c r="F437" s="17">
        <f>(D437+E437)/2</f>
        <v>10420.084276426</v>
      </c>
      <c r="G437" s="20" t="s">
        <v>1388</v>
      </c>
    </row>
    <row r="438" spans="1:7" ht="15">
      <c r="A438" s="15">
        <v>6359</v>
      </c>
      <c r="B438" s="15" t="s">
        <v>1194</v>
      </c>
      <c r="C438" s="16">
        <v>2390708</v>
      </c>
      <c r="D438" s="17">
        <f>C438*0.007224369</f>
        <v>17271.356763252</v>
      </c>
      <c r="E438" s="17">
        <v>27150</v>
      </c>
      <c r="F438" s="17">
        <f>(D438+E438)/2</f>
        <v>22210.678381626</v>
      </c>
      <c r="G438" s="18" t="s">
        <v>1357</v>
      </c>
    </row>
    <row r="439" spans="1:7" ht="15">
      <c r="A439" s="15">
        <v>33336</v>
      </c>
      <c r="B439" s="15" t="s">
        <v>631</v>
      </c>
      <c r="C439" s="16">
        <v>2401134</v>
      </c>
      <c r="D439" s="17">
        <f>C439*0.007224369</f>
        <v>17346.678034446</v>
      </c>
      <c r="E439" s="17">
        <v>27150</v>
      </c>
      <c r="F439" s="17">
        <f>(D439+E439)/2</f>
        <v>22248.339017223</v>
      </c>
      <c r="G439" s="20" t="s">
        <v>461</v>
      </c>
    </row>
    <row r="440" spans="1:7" ht="15">
      <c r="A440" s="15">
        <v>21161</v>
      </c>
      <c r="B440" s="15" t="s">
        <v>752</v>
      </c>
      <c r="C440" s="16">
        <v>658560</v>
      </c>
      <c r="D440" s="17">
        <f>C440*0.007224369</f>
        <v>4757.68044864</v>
      </c>
      <c r="E440" s="17">
        <v>4450</v>
      </c>
      <c r="F440" s="17">
        <f>(D440+E440)/2</f>
        <v>4603.84022432</v>
      </c>
      <c r="G440" s="20" t="s">
        <v>1416</v>
      </c>
    </row>
    <row r="441" spans="1:7" ht="15">
      <c r="A441" s="15">
        <v>72359</v>
      </c>
      <c r="B441" s="15" t="s">
        <v>456</v>
      </c>
      <c r="C441" s="16">
        <v>174135</v>
      </c>
      <c r="D441" s="17">
        <f>C441*0.007224369</f>
        <v>1258.015495815</v>
      </c>
      <c r="E441" s="17">
        <v>13550</v>
      </c>
      <c r="F441" s="17">
        <f>(D441+E441)/2</f>
        <v>7404.0077479075</v>
      </c>
      <c r="G441" s="18" t="s">
        <v>1449</v>
      </c>
    </row>
    <row r="442" spans="1:7" ht="15">
      <c r="A442" s="15">
        <v>67766</v>
      </c>
      <c r="B442" s="15" t="s">
        <v>624</v>
      </c>
      <c r="C442" s="16">
        <v>500881</v>
      </c>
      <c r="D442" s="17">
        <f>C442*0.007224369</f>
        <v>3618.549169089</v>
      </c>
      <c r="E442" s="17">
        <v>4450</v>
      </c>
      <c r="F442" s="17">
        <f>(D442+E442)/2</f>
        <v>4034.2745845444997</v>
      </c>
      <c r="G442" s="18" t="s">
        <v>1478</v>
      </c>
    </row>
    <row r="443" spans="1:7" ht="15">
      <c r="A443" s="15">
        <v>72361</v>
      </c>
      <c r="B443" s="15" t="s">
        <v>453</v>
      </c>
      <c r="C443" s="16">
        <v>145058</v>
      </c>
      <c r="D443" s="17">
        <f>C443*0.007224369</f>
        <v>1047.952518402</v>
      </c>
      <c r="E443" s="17">
        <v>13550</v>
      </c>
      <c r="F443" s="17">
        <f>(D443+E443)/2</f>
        <v>7298.976259201</v>
      </c>
      <c r="G443" s="20" t="s">
        <v>1449</v>
      </c>
    </row>
    <row r="444" spans="1:7" ht="15">
      <c r="A444" s="15">
        <v>72362</v>
      </c>
      <c r="B444" s="15" t="s">
        <v>742</v>
      </c>
      <c r="C444" s="16">
        <v>48715</v>
      </c>
      <c r="D444" s="17">
        <f>C444*0.007224369</f>
        <v>351.935135835</v>
      </c>
      <c r="E444" s="17">
        <v>13550</v>
      </c>
      <c r="F444" s="17">
        <f>(D444+E444)/2</f>
        <v>6950.9675679175</v>
      </c>
      <c r="G444" s="18" t="s">
        <v>1449</v>
      </c>
    </row>
    <row r="445" spans="1:7" ht="15">
      <c r="A445" s="15">
        <v>67335</v>
      </c>
      <c r="B445" s="15" t="s">
        <v>468</v>
      </c>
      <c r="C445" s="16">
        <v>622818</v>
      </c>
      <c r="D445" s="17">
        <f>C445*0.007224369</f>
        <v>4499.467051842</v>
      </c>
      <c r="E445" s="17">
        <v>4450</v>
      </c>
      <c r="F445" s="17">
        <f>(D445+E445)/2</f>
        <v>4474.733525920999</v>
      </c>
      <c r="G445" s="20" t="s">
        <v>1517</v>
      </c>
    </row>
    <row r="446" spans="1:7" ht="15">
      <c r="A446" s="15">
        <v>10179</v>
      </c>
      <c r="B446" s="15" t="s">
        <v>787</v>
      </c>
      <c r="C446" s="16">
        <v>33709</v>
      </c>
      <c r="D446" s="17">
        <f>C446*0.007224369</f>
        <v>243.526254621</v>
      </c>
      <c r="E446" s="17">
        <v>27150</v>
      </c>
      <c r="F446" s="17">
        <f>(D446+E446)/2</f>
        <v>13696.7631273105</v>
      </c>
      <c r="G446" s="20" t="s">
        <v>1437</v>
      </c>
    </row>
    <row r="447" spans="1:7" ht="15">
      <c r="A447" s="15">
        <v>72358</v>
      </c>
      <c r="B447" s="15" t="s">
        <v>472</v>
      </c>
      <c r="C447" s="16">
        <v>789136</v>
      </c>
      <c r="D447" s="17">
        <f>C447*0.007224369</f>
        <v>5701.009655184</v>
      </c>
      <c r="E447" s="17">
        <v>13550</v>
      </c>
      <c r="F447" s="17">
        <f>(D447+E447)/2</f>
        <v>9625.504827592</v>
      </c>
      <c r="G447" s="20" t="s">
        <v>1449</v>
      </c>
    </row>
    <row r="448" spans="1:7" ht="15">
      <c r="A448" s="15">
        <v>61956</v>
      </c>
      <c r="B448" s="15" t="s">
        <v>1247</v>
      </c>
      <c r="C448" s="16">
        <v>819981</v>
      </c>
      <c r="D448" s="17">
        <f>C448*0.007224369</f>
        <v>5923.845316989</v>
      </c>
      <c r="E448" s="17">
        <v>13550</v>
      </c>
      <c r="F448" s="17">
        <f>(D448+E448)/2</f>
        <v>9736.922658494499</v>
      </c>
      <c r="G448" s="20" t="s">
        <v>1248</v>
      </c>
    </row>
    <row r="449" spans="1:7" ht="15">
      <c r="A449" s="15">
        <v>52953</v>
      </c>
      <c r="B449" s="15" t="s">
        <v>140</v>
      </c>
      <c r="C449" s="16">
        <v>6745180</v>
      </c>
      <c r="D449" s="17">
        <f>C449*0.007224369</f>
        <v>48729.669291419996</v>
      </c>
      <c r="E449" s="17">
        <v>40675</v>
      </c>
      <c r="F449" s="17">
        <f>(D449+E449)/2</f>
        <v>44702.33464571</v>
      </c>
      <c r="G449" s="18" t="s">
        <v>1329</v>
      </c>
    </row>
    <row r="450" spans="1:7" ht="15">
      <c r="A450" s="15">
        <v>166546</v>
      </c>
      <c r="B450" s="15" t="s">
        <v>466</v>
      </c>
      <c r="C450" s="16">
        <v>382328</v>
      </c>
      <c r="D450" s="17">
        <f>C450*0.007224369</f>
        <v>2762.0785510319997</v>
      </c>
      <c r="E450" s="17">
        <v>4450</v>
      </c>
      <c r="F450" s="17">
        <f>(D450+E450)/2</f>
        <v>3606.039275516</v>
      </c>
      <c r="G450" s="20" t="s">
        <v>1517</v>
      </c>
    </row>
    <row r="451" spans="1:7" ht="15">
      <c r="A451" s="15">
        <v>35843</v>
      </c>
      <c r="B451" s="15" t="s">
        <v>610</v>
      </c>
      <c r="C451" s="16">
        <v>3796912</v>
      </c>
      <c r="D451" s="17">
        <f>C451*0.007224369</f>
        <v>27430.293348527997</v>
      </c>
      <c r="E451" s="17">
        <v>40675</v>
      </c>
      <c r="F451" s="17">
        <f>(D451+E451)/2</f>
        <v>34052.646674264</v>
      </c>
      <c r="G451" s="20" t="s">
        <v>1430</v>
      </c>
    </row>
    <row r="452" spans="1:7" ht="15">
      <c r="A452" s="15">
        <v>63182</v>
      </c>
      <c r="B452" s="15" t="s">
        <v>750</v>
      </c>
      <c r="C452" s="16">
        <v>51317</v>
      </c>
      <c r="D452" s="17">
        <f>C452*0.007224369</f>
        <v>370.732943973</v>
      </c>
      <c r="E452" s="17">
        <v>4450</v>
      </c>
      <c r="F452" s="17">
        <f>(D452+E452)/2</f>
        <v>2410.3664719865</v>
      </c>
      <c r="G452" s="18" t="s">
        <v>1481</v>
      </c>
    </row>
    <row r="453" spans="1:7" ht="15">
      <c r="A453" s="15">
        <v>28010</v>
      </c>
      <c r="B453" s="15" t="s">
        <v>615</v>
      </c>
      <c r="C453" s="16">
        <v>3788898</v>
      </c>
      <c r="D453" s="17">
        <f>C453*0.007224369</f>
        <v>27372.397255361997</v>
      </c>
      <c r="E453" s="17">
        <v>40675</v>
      </c>
      <c r="F453" s="17">
        <f>(D453+E453)/2</f>
        <v>34023.698627681</v>
      </c>
      <c r="G453" s="18" t="s">
        <v>1430</v>
      </c>
    </row>
    <row r="454" spans="1:7" ht="15">
      <c r="A454" s="15">
        <v>60534</v>
      </c>
      <c r="B454" s="15" t="s">
        <v>1136</v>
      </c>
      <c r="C454" s="16">
        <v>6617736</v>
      </c>
      <c r="D454" s="17">
        <f>C454*0.007224369</f>
        <v>47808.966808583995</v>
      </c>
      <c r="E454" s="17">
        <v>54000</v>
      </c>
      <c r="F454" s="17">
        <f>(D454+E454)/2</f>
        <v>50904.483404292</v>
      </c>
      <c r="G454" s="18" t="s">
        <v>1402</v>
      </c>
    </row>
    <row r="455" spans="1:7" ht="15">
      <c r="A455" s="15">
        <v>64987</v>
      </c>
      <c r="B455" s="15" t="s">
        <v>159</v>
      </c>
      <c r="C455" s="16">
        <v>7645340</v>
      </c>
      <c r="D455" s="17">
        <f t="shared" si="42" ref="D455">C455*0.007224369</f>
        <v>55232.757290459995</v>
      </c>
      <c r="E455" s="17">
        <v>54000</v>
      </c>
      <c r="F455" s="17">
        <f t="shared" si="43" ref="F455">(D455+E455)/2</f>
        <v>54616.37864523</v>
      </c>
      <c r="G455" s="18" t="s">
        <v>1422</v>
      </c>
    </row>
    <row r="456" spans="1:7" ht="15">
      <c r="A456" s="15">
        <v>22215</v>
      </c>
      <c r="B456" s="15" t="s">
        <v>1195</v>
      </c>
      <c r="C456" s="16">
        <v>2384996</v>
      </c>
      <c r="D456" s="17">
        <f t="shared" si="44" ref="D456:D487">C456*0.007224369</f>
        <v>17230.091167524</v>
      </c>
      <c r="E456" s="17">
        <v>27150</v>
      </c>
      <c r="F456" s="17">
        <f t="shared" si="45" ref="F456:F487">(D456+E456)/2</f>
        <v>22190.045583762</v>
      </c>
      <c r="G456" s="20" t="s">
        <v>1357</v>
      </c>
    </row>
    <row r="457" spans="1:7" ht="15">
      <c r="A457" s="15">
        <v>23428</v>
      </c>
      <c r="B457" s="15" t="s">
        <v>1255</v>
      </c>
      <c r="C457" s="16">
        <v>4265956</v>
      </c>
      <c r="D457" s="17">
        <f>C457*0.007224369</f>
        <v>30818.840281763998</v>
      </c>
      <c r="E457" s="17">
        <v>40675</v>
      </c>
      <c r="F457" s="17">
        <f>(D457+E457)/2</f>
        <v>35746.920140882</v>
      </c>
      <c r="G457" s="20" t="s">
        <v>1390</v>
      </c>
    </row>
    <row r="458" spans="1:7" ht="15">
      <c r="A458" s="15">
        <v>5243</v>
      </c>
      <c r="B458" s="15" t="s">
        <v>665</v>
      </c>
      <c r="C458" s="16">
        <v>175390</v>
      </c>
      <c r="D458" s="17">
        <f>C458*0.007224369</f>
        <v>1267.0820789099998</v>
      </c>
      <c r="E458" s="17">
        <v>4450</v>
      </c>
      <c r="F458" s="17">
        <f>(D458+E458)/2</f>
        <v>2858.541039455</v>
      </c>
      <c r="G458" s="20" t="s">
        <v>1400</v>
      </c>
    </row>
    <row r="459" spans="1:7" ht="15">
      <c r="A459" s="15">
        <v>58827</v>
      </c>
      <c r="B459" s="15" t="s">
        <v>147</v>
      </c>
      <c r="C459" s="16">
        <v>3787157</v>
      </c>
      <c r="D459" s="17">
        <f>C459*0.007224369</f>
        <v>27359.819628932997</v>
      </c>
      <c r="E459" s="17">
        <v>27150</v>
      </c>
      <c r="F459" s="17">
        <f>(D459+E459)/2</f>
        <v>27254.909814466497</v>
      </c>
      <c r="G459" s="18" t="s">
        <v>1382</v>
      </c>
    </row>
    <row r="460" spans="1:7" ht="15">
      <c r="A460" s="15">
        <v>35645</v>
      </c>
      <c r="B460" s="15" t="s">
        <v>879</v>
      </c>
      <c r="C460" s="16">
        <v>483132</v>
      </c>
      <c r="D460" s="17">
        <f>C460*0.007224369</f>
        <v>3490.323843708</v>
      </c>
      <c r="E460" s="17">
        <v>4450</v>
      </c>
      <c r="F460" s="17">
        <f>(D460+E460)/2</f>
        <v>3970.161921854</v>
      </c>
      <c r="G460" s="20" t="s">
        <v>1410</v>
      </c>
    </row>
    <row r="461" spans="1:7" ht="15">
      <c r="A461" s="15">
        <v>33639</v>
      </c>
      <c r="B461" s="15" t="s">
        <v>88</v>
      </c>
      <c r="C461" s="16">
        <v>396278</v>
      </c>
      <c r="D461" s="17">
        <f>C461*0.007224369</f>
        <v>2862.858498582</v>
      </c>
      <c r="E461" s="17">
        <v>4450</v>
      </c>
      <c r="F461" s="17">
        <f>(D461+E461)/2</f>
        <v>3656.429249291</v>
      </c>
      <c r="G461" s="20" t="s">
        <v>1506</v>
      </c>
    </row>
    <row r="462" spans="1:7" ht="15">
      <c r="A462" s="15">
        <v>61350</v>
      </c>
      <c r="B462" s="15" t="s">
        <v>913</v>
      </c>
      <c r="C462" s="16">
        <v>519209</v>
      </c>
      <c r="D462" s="17">
        <f>C462*0.007224369</f>
        <v>3750.957404121</v>
      </c>
      <c r="E462" s="17">
        <v>4450</v>
      </c>
      <c r="F462" s="17">
        <f>(D462+E462)/2</f>
        <v>4100.4787020605</v>
      </c>
      <c r="G462" s="18" t="s">
        <v>1526</v>
      </c>
    </row>
    <row r="463" spans="1:7" ht="15">
      <c r="A463" s="15">
        <v>59988</v>
      </c>
      <c r="B463" s="15" t="s">
        <v>1070</v>
      </c>
      <c r="C463" s="16">
        <v>270967</v>
      </c>
      <c r="D463" s="17">
        <f>C463*0.007224369</f>
        <v>1957.5655948229999</v>
      </c>
      <c r="E463" s="17">
        <v>4450</v>
      </c>
      <c r="F463" s="17">
        <f>(D463+E463)/2</f>
        <v>3203.7827974115</v>
      </c>
      <c r="G463" s="18" t="s">
        <v>1327</v>
      </c>
    </row>
    <row r="464" spans="1:7" ht="15">
      <c r="A464" s="15">
        <v>35648</v>
      </c>
      <c r="B464" s="15" t="s">
        <v>1174</v>
      </c>
      <c r="C464" s="16">
        <v>1110819</v>
      </c>
      <c r="D464" s="17">
        <f>C464*0.007224369</f>
        <v>8024.966348211</v>
      </c>
      <c r="E464" s="17">
        <v>13550</v>
      </c>
      <c r="F464" s="17">
        <f>(D464+E464)/2</f>
        <v>10787.4831741055</v>
      </c>
      <c r="G464" s="18" t="s">
        <v>1388</v>
      </c>
    </row>
    <row r="465" spans="1:7" ht="15">
      <c r="A465" s="15">
        <v>12930</v>
      </c>
      <c r="B465" s="15" t="s">
        <v>161</v>
      </c>
      <c r="C465" s="16">
        <v>471882</v>
      </c>
      <c r="D465" s="17">
        <f>C465*0.007224369</f>
        <v>3409.0496924579998</v>
      </c>
      <c r="E465" s="17">
        <v>4450</v>
      </c>
      <c r="F465" s="17">
        <f>(D465+E465)/2</f>
        <v>3929.524846229</v>
      </c>
      <c r="G465" s="18" t="s">
        <v>1451</v>
      </c>
    </row>
    <row r="466" spans="1:7" ht="15">
      <c r="A466" s="15">
        <v>81458</v>
      </c>
      <c r="B466" s="15" t="s">
        <v>76</v>
      </c>
      <c r="C466" s="16">
        <v>4176236</v>
      </c>
      <c r="D466" s="17">
        <f>C466*0.007224369</f>
        <v>30170.669895084</v>
      </c>
      <c r="E466" s="17">
        <v>40675</v>
      </c>
      <c r="F466" s="17">
        <f>(D466+E466)/2</f>
        <v>35422.834947542</v>
      </c>
      <c r="G466" s="18" t="s">
        <v>1370</v>
      </c>
    </row>
    <row r="467" spans="1:7" ht="15">
      <c r="A467" s="15">
        <v>35649</v>
      </c>
      <c r="B467" s="15" t="s">
        <v>1078</v>
      </c>
      <c r="C467" s="16">
        <v>3242215</v>
      </c>
      <c r="D467" s="17">
        <f>C467*0.007224369</f>
        <v>23422.957537334998</v>
      </c>
      <c r="E467" s="17">
        <v>27150</v>
      </c>
      <c r="F467" s="17">
        <f>(D467+E467)/2</f>
        <v>25286.478768667497</v>
      </c>
      <c r="G467" s="20" t="s">
        <v>1322</v>
      </c>
    </row>
    <row r="468" spans="1:7" ht="15">
      <c r="A468" s="15">
        <v>67999</v>
      </c>
      <c r="B468" s="15" t="s">
        <v>882</v>
      </c>
      <c r="C468" s="16">
        <v>1585283</v>
      </c>
      <c r="D468" s="17">
        <f>C468*0.007224369</f>
        <v>11452.669361426999</v>
      </c>
      <c r="E468" s="17">
        <v>27150</v>
      </c>
      <c r="F468" s="17">
        <f>(D468+E468)/2</f>
        <v>19301.3346807135</v>
      </c>
      <c r="G468" s="20" t="s">
        <v>1319</v>
      </c>
    </row>
    <row r="469" spans="1:7" ht="15">
      <c r="A469" s="15">
        <v>35652</v>
      </c>
      <c r="B469" s="15" t="s">
        <v>516</v>
      </c>
      <c r="C469" s="16">
        <v>1163228</v>
      </c>
      <c r="D469" s="17">
        <f>C469*0.007224369</f>
        <v>8403.588303131999</v>
      </c>
      <c r="E469" s="17">
        <v>13550</v>
      </c>
      <c r="F469" s="17">
        <f>(D469+E469)/2</f>
        <v>10976.794151565999</v>
      </c>
      <c r="G469" s="18" t="s">
        <v>1388</v>
      </c>
    </row>
    <row r="470" spans="1:7" ht="15">
      <c r="A470" s="15">
        <v>28324</v>
      </c>
      <c r="B470" s="15" t="s">
        <v>1094</v>
      </c>
      <c r="C470" s="16">
        <v>6076521</v>
      </c>
      <c r="D470" s="17">
        <f>C470*0.007224369</f>
        <v>43899.029940249</v>
      </c>
      <c r="E470" s="17">
        <v>54000</v>
      </c>
      <c r="F470" s="17">
        <f>(D470+E470)/2</f>
        <v>48949.514970124495</v>
      </c>
      <c r="G470" s="20" t="s">
        <v>1456</v>
      </c>
    </row>
    <row r="471" spans="1:7" ht="15">
      <c r="A471" s="15">
        <v>67950</v>
      </c>
      <c r="B471" s="15" t="s">
        <v>1257</v>
      </c>
      <c r="C471" s="16">
        <v>4202104</v>
      </c>
      <c r="D471" s="17">
        <f>C471*0.007224369</f>
        <v>30357.549872376</v>
      </c>
      <c r="E471" s="17">
        <v>40675</v>
      </c>
      <c r="F471" s="17">
        <f>(D471+E471)/2</f>
        <v>35516.274936188</v>
      </c>
      <c r="G471" s="18" t="s">
        <v>1390</v>
      </c>
    </row>
    <row r="472" spans="1:7" ht="15">
      <c r="A472" s="15">
        <v>35655</v>
      </c>
      <c r="B472" s="15" t="s">
        <v>4</v>
      </c>
      <c r="C472" s="16">
        <v>348080</v>
      </c>
      <c r="D472" s="17">
        <f>C472*0.007224369</f>
        <v>2514.6583615199997</v>
      </c>
      <c r="E472" s="17">
        <v>4450</v>
      </c>
      <c r="F472" s="17">
        <f>(D472+E472)/2</f>
        <v>3482.32918076</v>
      </c>
      <c r="G472" s="18" t="s">
        <v>1351</v>
      </c>
    </row>
    <row r="473" spans="1:7" ht="15">
      <c r="A473" s="15">
        <v>35187</v>
      </c>
      <c r="B473" s="15" t="s">
        <v>924</v>
      </c>
      <c r="C473" s="16">
        <v>100392</v>
      </c>
      <c r="D473" s="17">
        <f>C473*0.007224369</f>
        <v>725.268852648</v>
      </c>
      <c r="E473" s="17">
        <v>4450</v>
      </c>
      <c r="F473" s="17">
        <f>(D473+E473)/2</f>
        <v>2587.634426324</v>
      </c>
      <c r="G473" s="18" t="s">
        <v>1419</v>
      </c>
    </row>
    <row r="474" spans="1:7" ht="15">
      <c r="A474" s="15">
        <v>36916</v>
      </c>
      <c r="B474" s="15" t="s">
        <v>775</v>
      </c>
      <c r="C474" s="16">
        <v>1015338</v>
      </c>
      <c r="D474" s="17">
        <f>C474*0.007224369</f>
        <v>7335.176371721999</v>
      </c>
      <c r="E474" s="17">
        <v>13550</v>
      </c>
      <c r="F474" s="17">
        <f>(D474+E474)/2</f>
        <v>10442.588185861</v>
      </c>
      <c r="G474" s="20" t="s">
        <v>1507</v>
      </c>
    </row>
    <row r="475" spans="1:7" ht="15">
      <c r="A475" s="15">
        <v>83707</v>
      </c>
      <c r="B475" s="15" t="s">
        <v>771</v>
      </c>
      <c r="C475" s="16">
        <v>53423</v>
      </c>
      <c r="D475" s="17">
        <f>C475*0.007224369</f>
        <v>385.94746508699996</v>
      </c>
      <c r="E475" s="17">
        <v>27150</v>
      </c>
      <c r="F475" s="17">
        <f>(D475+E475)/2</f>
        <v>13767.9737325435</v>
      </c>
      <c r="G475" s="20" t="s">
        <v>1352</v>
      </c>
    </row>
    <row r="476" spans="1:7" ht="15">
      <c r="A476" s="15">
        <v>35666</v>
      </c>
      <c r="B476" s="15" t="s">
        <v>878</v>
      </c>
      <c r="C476" s="16">
        <v>566422</v>
      </c>
      <c r="D476" s="17">
        <f>C476*0.007224369</f>
        <v>4092.0415377179997</v>
      </c>
      <c r="E476" s="17">
        <v>4450</v>
      </c>
      <c r="F476" s="17">
        <f>(D476+E476)/2</f>
        <v>4271.020768859</v>
      </c>
      <c r="G476" s="20" t="s">
        <v>1512</v>
      </c>
    </row>
    <row r="477" spans="1:7" ht="15">
      <c r="A477" s="15">
        <v>24514</v>
      </c>
      <c r="B477" s="15" t="s">
        <v>182</v>
      </c>
      <c r="C477" s="16">
        <v>3265713</v>
      </c>
      <c r="D477" s="17">
        <f>C477*0.007224369</f>
        <v>23592.715760097</v>
      </c>
      <c r="E477" s="17">
        <v>40675</v>
      </c>
      <c r="F477" s="17">
        <f>(D477+E477)/2</f>
        <v>32133.857880048497</v>
      </c>
      <c r="G477" s="18" t="s">
        <v>1320</v>
      </c>
    </row>
    <row r="478" spans="1:7" ht="15">
      <c r="A478" s="15">
        <v>35512</v>
      </c>
      <c r="B478" s="15" t="s">
        <v>132</v>
      </c>
      <c r="C478" s="16">
        <v>2162454</v>
      </c>
      <c r="D478" s="17">
        <f>C478*0.007224369</f>
        <v>15622.365641526</v>
      </c>
      <c r="E478" s="17">
        <v>13550</v>
      </c>
      <c r="F478" s="17">
        <f>(D478+E478)/2</f>
        <v>14586.182820762999</v>
      </c>
      <c r="G478" s="18" t="s">
        <v>1426</v>
      </c>
    </row>
    <row r="479" spans="1:7" ht="15">
      <c r="A479" s="15">
        <v>20871</v>
      </c>
      <c r="B479" s="15" t="s">
        <v>168</v>
      </c>
      <c r="C479" s="16">
        <v>6969307</v>
      </c>
      <c r="D479" s="17">
        <f>C479*0.007224369</f>
        <v>50348.845442283</v>
      </c>
      <c r="E479" s="17">
        <v>40675</v>
      </c>
      <c r="F479" s="17">
        <f>(D479+E479)/2</f>
        <v>45511.9227211415</v>
      </c>
      <c r="G479" s="18" t="s">
        <v>1329</v>
      </c>
    </row>
    <row r="480" spans="1:7" ht="15">
      <c r="A480" s="15">
        <v>68753</v>
      </c>
      <c r="B480" s="15" t="s">
        <v>1114</v>
      </c>
      <c r="C480" s="16">
        <v>1015088</v>
      </c>
      <c r="D480" s="17">
        <f>C480*0.007224369</f>
        <v>7333.370279471999</v>
      </c>
      <c r="E480" s="17">
        <v>13550</v>
      </c>
      <c r="F480" s="17">
        <f>(D480+E480)/2</f>
        <v>10441.685139736</v>
      </c>
      <c r="G480" s="20" t="s">
        <v>1507</v>
      </c>
    </row>
    <row r="481" spans="1:7" ht="15">
      <c r="A481" s="15">
        <v>35084</v>
      </c>
      <c r="B481" s="15" t="s">
        <v>769</v>
      </c>
      <c r="C481" s="16">
        <v>1136300</v>
      </c>
      <c r="D481" s="17">
        <f>C481*0.007224369</f>
        <v>8209.050494699999</v>
      </c>
      <c r="E481" s="17">
        <v>27150</v>
      </c>
      <c r="F481" s="17">
        <f>(D481+E481)/2</f>
        <v>17679.52524735</v>
      </c>
      <c r="G481" s="20" t="s">
        <v>1352</v>
      </c>
    </row>
    <row r="482" spans="1:7" ht="15">
      <c r="A482" s="15">
        <v>29232</v>
      </c>
      <c r="B482" s="15" t="s">
        <v>328</v>
      </c>
      <c r="C482" s="16">
        <v>159358</v>
      </c>
      <c r="D482" s="17">
        <f>C482*0.007224369</f>
        <v>1151.260995102</v>
      </c>
      <c r="E482" s="17">
        <v>4450</v>
      </c>
      <c r="F482" s="17">
        <f>(D482+E482)/2</f>
        <v>2800.630497551</v>
      </c>
      <c r="G482" s="20" t="s">
        <v>1364</v>
      </c>
    </row>
    <row r="483" spans="1:7" ht="15">
      <c r="A483" s="15">
        <v>2787</v>
      </c>
      <c r="B483" s="15" t="s">
        <v>54</v>
      </c>
      <c r="C483" s="16">
        <v>1284362</v>
      </c>
      <c r="D483" s="17">
        <f>C483*0.007224369</f>
        <v>9278.705017577999</v>
      </c>
      <c r="E483" s="17">
        <v>13550</v>
      </c>
      <c r="F483" s="17">
        <f>(D483+E483)/2</f>
        <v>11414.352508789</v>
      </c>
      <c r="G483" s="20" t="s">
        <v>1347</v>
      </c>
    </row>
    <row r="484" spans="1:7" ht="15">
      <c r="A484" s="15">
        <v>66170</v>
      </c>
      <c r="B484" s="15" t="s">
        <v>371</v>
      </c>
      <c r="C484" s="16">
        <v>688477</v>
      </c>
      <c r="D484" s="17">
        <f>C484*0.007224369</f>
        <v>4973.811896013</v>
      </c>
      <c r="E484" s="17">
        <v>4450</v>
      </c>
      <c r="F484" s="17">
        <f>(D484+E484)/2</f>
        <v>4711.9059480065</v>
      </c>
      <c r="G484" s="20" t="s">
        <v>1446</v>
      </c>
    </row>
    <row r="485" spans="1:7" ht="15">
      <c r="A485" s="15">
        <v>49397</v>
      </c>
      <c r="B485" s="15" t="s">
        <v>469</v>
      </c>
      <c r="C485" s="16">
        <v>567958</v>
      </c>
      <c r="D485" s="17">
        <f>C485*0.007224369</f>
        <v>4103.138168502</v>
      </c>
      <c r="E485" s="17">
        <v>4450</v>
      </c>
      <c r="F485" s="17">
        <f>(D485+E485)/2</f>
        <v>4276.569084250999</v>
      </c>
      <c r="G485" s="18" t="s">
        <v>1517</v>
      </c>
    </row>
    <row r="486" spans="1:7" ht="15">
      <c r="A486" s="15">
        <v>35670</v>
      </c>
      <c r="B486" s="15" t="s">
        <v>119</v>
      </c>
      <c r="C486" s="16">
        <v>17994407</v>
      </c>
      <c r="D486" s="17">
        <f>C486*0.007224369</f>
        <v>129998.23610418299</v>
      </c>
      <c r="E486" s="17">
        <v>54000</v>
      </c>
      <c r="F486" s="17">
        <f>(D486+E486)/2</f>
        <v>91999.1180520915</v>
      </c>
      <c r="G486" s="18" t="s">
        <v>1326</v>
      </c>
    </row>
    <row r="487" spans="1:7" ht="15">
      <c r="A487" s="15">
        <v>62354</v>
      </c>
      <c r="B487" s="15" t="s">
        <v>1161</v>
      </c>
      <c r="C487" s="16">
        <v>373084</v>
      </c>
      <c r="D487" s="17">
        <f>C487*0.007224369</f>
        <v>2695.296483996</v>
      </c>
      <c r="E487" s="17">
        <v>13550</v>
      </c>
      <c r="F487" s="17">
        <f>(D487+E487)/2</f>
        <v>8122.648241998</v>
      </c>
      <c r="G487" s="20" t="s">
        <v>1453</v>
      </c>
    </row>
    <row r="488" spans="1:7" ht="15">
      <c r="A488" s="15">
        <v>64984</v>
      </c>
      <c r="B488" s="15" t="s">
        <v>1121</v>
      </c>
      <c r="C488" s="16">
        <v>6074240</v>
      </c>
      <c r="D488" s="17">
        <f t="shared" si="46" ref="D488:D518">C488*0.007224369</f>
        <v>43882.551154559995</v>
      </c>
      <c r="E488" s="17">
        <v>54000</v>
      </c>
      <c r="F488" s="17">
        <f t="shared" si="47" ref="F488:F518">(D488+E488)/2</f>
        <v>48941.27557728</v>
      </c>
      <c r="G488" s="20" t="s">
        <v>1456</v>
      </c>
    </row>
    <row r="489" spans="1:7" ht="15">
      <c r="A489" s="15">
        <v>14675</v>
      </c>
      <c r="B489" s="15" t="s">
        <v>680</v>
      </c>
      <c r="C489" s="16">
        <v>187251</v>
      </c>
      <c r="D489" s="17">
        <f>C489*0.007224369</f>
        <v>1352.770319619</v>
      </c>
      <c r="E489" s="17">
        <v>4450</v>
      </c>
      <c r="F489" s="17">
        <f>(D489+E489)/2</f>
        <v>2901.3851598095</v>
      </c>
      <c r="G489" s="18" t="s">
        <v>1467</v>
      </c>
    </row>
    <row r="490" spans="1:7" ht="15">
      <c r="A490" s="15">
        <v>10177</v>
      </c>
      <c r="B490" s="15" t="s">
        <v>1193</v>
      </c>
      <c r="C490" s="16">
        <v>2261671</v>
      </c>
      <c r="D490" s="17">
        <f>C490*0.007224369</f>
        <v>16339.145860599</v>
      </c>
      <c r="E490" s="17">
        <v>27150</v>
      </c>
      <c r="F490" s="17">
        <f>(D490+E490)/2</f>
        <v>21744.5729302995</v>
      </c>
      <c r="G490" s="18" t="s">
        <v>1357</v>
      </c>
    </row>
    <row r="491" spans="1:7" ht="15">
      <c r="A491" s="15">
        <v>60519</v>
      </c>
      <c r="B491" s="15" t="s">
        <v>14</v>
      </c>
      <c r="C491" s="16">
        <v>8642</v>
      </c>
      <c r="D491" s="17">
        <f>C491*0.007224369</f>
        <v>62.432996898</v>
      </c>
      <c r="E491" s="17">
        <v>4450</v>
      </c>
      <c r="F491" s="17">
        <f>(D491+E491)/2</f>
        <v>2256.216498449</v>
      </c>
      <c r="G491" s="18" t="s">
        <v>1364</v>
      </c>
    </row>
    <row r="492" spans="1:7" ht="15">
      <c r="A492" s="15">
        <v>74100</v>
      </c>
      <c r="B492" s="15" t="s">
        <v>786</v>
      </c>
      <c r="C492" s="16">
        <v>2094506</v>
      </c>
      <c r="D492" s="17">
        <f>C492*0.007224369</f>
        <v>15131.484216714</v>
      </c>
      <c r="E492" s="17">
        <v>27150</v>
      </c>
      <c r="F492" s="17">
        <f>(D492+E492)/2</f>
        <v>21140.742108357</v>
      </c>
      <c r="G492" s="18" t="s">
        <v>1437</v>
      </c>
    </row>
    <row r="493" spans="1:7" ht="15">
      <c r="A493" s="15">
        <v>8651</v>
      </c>
      <c r="B493" s="15" t="s">
        <v>10</v>
      </c>
      <c r="C493" s="16">
        <v>31269</v>
      </c>
      <c r="D493" s="17">
        <f>C493*0.007224369</f>
        <v>225.89879426099998</v>
      </c>
      <c r="E493" s="17">
        <v>4450</v>
      </c>
      <c r="F493" s="17">
        <f>(D493+E493)/2</f>
        <v>2337.9493971305</v>
      </c>
      <c r="G493" s="18" t="s">
        <v>9</v>
      </c>
    </row>
    <row r="494" spans="1:7" ht="15">
      <c r="A494" s="15">
        <v>7078</v>
      </c>
      <c r="B494" s="15" t="s">
        <v>890</v>
      </c>
      <c r="C494" s="16">
        <v>1066196</v>
      </c>
      <c r="D494" s="17">
        <f>C494*0.007224369</f>
        <v>7702.593330324</v>
      </c>
      <c r="E494" s="17">
        <v>13550</v>
      </c>
      <c r="F494" s="17">
        <f>(D494+E494)/2</f>
        <v>10626.296665162</v>
      </c>
      <c r="G494" s="18" t="s">
        <v>1354</v>
      </c>
    </row>
    <row r="495" spans="1:7" ht="15">
      <c r="A495" s="15">
        <v>68541</v>
      </c>
      <c r="B495" s="15" t="s">
        <v>1151</v>
      </c>
      <c r="C495" s="16">
        <v>441879</v>
      </c>
      <c r="D495" s="17">
        <f>C495*0.007224369</f>
        <v>3192.296949351</v>
      </c>
      <c r="E495" s="17">
        <v>4450</v>
      </c>
      <c r="F495" s="17">
        <f>(D495+E495)/2</f>
        <v>3821.1484746755</v>
      </c>
      <c r="G495" s="18" t="s">
        <v>1523</v>
      </c>
    </row>
    <row r="496" spans="1:7" ht="15">
      <c r="A496" s="15">
        <v>35675</v>
      </c>
      <c r="B496" s="15" t="s">
        <v>1129</v>
      </c>
      <c r="C496" s="16">
        <v>6114259</v>
      </c>
      <c r="D496" s="17">
        <f>C496*0.007224369</f>
        <v>44171.663177571</v>
      </c>
      <c r="E496" s="17">
        <v>54000</v>
      </c>
      <c r="F496" s="17">
        <f>(D496+E496)/2</f>
        <v>49085.8315887855</v>
      </c>
      <c r="G496" s="20" t="s">
        <v>1456</v>
      </c>
    </row>
    <row r="497" spans="1:7" ht="15">
      <c r="A497" s="15">
        <v>28230</v>
      </c>
      <c r="B497" s="15" t="s">
        <v>381</v>
      </c>
      <c r="C497" s="16">
        <v>714833</v>
      </c>
      <c r="D497" s="17">
        <f>C497*0.007224369</f>
        <v>5164.217365377</v>
      </c>
      <c r="E497" s="17">
        <v>4450</v>
      </c>
      <c r="F497" s="17">
        <f>(D497+E497)/2</f>
        <v>4807.1086826885</v>
      </c>
      <c r="G497" s="18" t="s">
        <v>1447</v>
      </c>
    </row>
    <row r="498" spans="1:7" ht="15">
      <c r="A498" s="15">
        <v>37511</v>
      </c>
      <c r="B498" s="15" t="s">
        <v>1537</v>
      </c>
      <c r="C498" s="16">
        <v>7921124</v>
      </c>
      <c r="D498" s="17">
        <f>C498*0.007224369</f>
        <v>57225.122670756</v>
      </c>
      <c r="E498" s="17">
        <v>54000</v>
      </c>
      <c r="F498" s="17">
        <f>(D498+E498)/2</f>
        <v>55612.561335378</v>
      </c>
      <c r="G498" s="18" t="s">
        <v>1422</v>
      </c>
    </row>
    <row r="499" spans="1:7" ht="15">
      <c r="A499" s="15">
        <v>67760</v>
      </c>
      <c r="B499" s="15" t="s">
        <v>1110</v>
      </c>
      <c r="C499" s="16">
        <v>1015348</v>
      </c>
      <c r="D499" s="17">
        <f>C499*0.007224369</f>
        <v>7335.248615412</v>
      </c>
      <c r="E499" s="17">
        <v>13550</v>
      </c>
      <c r="F499" s="17">
        <f>(D499+E499)/2</f>
        <v>10442.624307705999</v>
      </c>
      <c r="G499" s="20" t="s">
        <v>1507</v>
      </c>
    </row>
    <row r="500" spans="1:7" ht="15">
      <c r="A500" s="15">
        <v>35678</v>
      </c>
      <c r="B500" s="15" t="s">
        <v>612</v>
      </c>
      <c r="C500" s="16">
        <v>815213</v>
      </c>
      <c r="D500" s="17">
        <f>C500*0.007224369</f>
        <v>5889.399525596999</v>
      </c>
      <c r="E500" s="17">
        <v>4450</v>
      </c>
      <c r="F500" s="17">
        <f>(D500+E500)/2</f>
        <v>5169.6997627985</v>
      </c>
      <c r="G500" s="20" t="s">
        <v>1479</v>
      </c>
    </row>
    <row r="501" spans="1:7" ht="15">
      <c r="A501" s="15">
        <v>28501</v>
      </c>
      <c r="B501" s="15" t="s">
        <v>1017</v>
      </c>
      <c r="C501" s="16">
        <v>76133</v>
      </c>
      <c r="D501" s="17">
        <f>C501*0.007224369</f>
        <v>550.012885077</v>
      </c>
      <c r="E501" s="17">
        <v>4450</v>
      </c>
      <c r="F501" s="17">
        <f>(D501+E501)/2</f>
        <v>2500.0064425385</v>
      </c>
      <c r="G501" s="20" t="s">
        <v>1503</v>
      </c>
    </row>
    <row r="502" spans="1:7" ht="15">
      <c r="A502" s="15">
        <v>11908</v>
      </c>
      <c r="B502" s="15" t="s">
        <v>83</v>
      </c>
      <c r="C502" s="16">
        <v>1324801</v>
      </c>
      <c r="D502" s="17">
        <f>C502*0.007224369</f>
        <v>9570.851275568999</v>
      </c>
      <c r="E502" s="17">
        <v>13550</v>
      </c>
      <c r="F502" s="17">
        <f>(D502+E502)/2</f>
        <v>11560.4256377845</v>
      </c>
      <c r="G502" s="18" t="s">
        <v>1448</v>
      </c>
    </row>
    <row r="503" spans="1:7" ht="15">
      <c r="A503" s="15">
        <v>22208</v>
      </c>
      <c r="B503" s="15" t="s">
        <v>116</v>
      </c>
      <c r="C503" s="16">
        <v>17952596</v>
      </c>
      <c r="D503" s="17">
        <f>C503*0.007224369</f>
        <v>129696.178011924</v>
      </c>
      <c r="E503" s="17">
        <v>54000</v>
      </c>
      <c r="F503" s="17">
        <f>(D503+E503)/2</f>
        <v>91848.089005962</v>
      </c>
      <c r="G503" s="18" t="s">
        <v>1326</v>
      </c>
    </row>
    <row r="504" spans="1:7" ht="15">
      <c r="A504" s="15">
        <v>28521</v>
      </c>
      <c r="B504" s="15" t="s">
        <v>1027</v>
      </c>
      <c r="C504" s="16">
        <v>329557</v>
      </c>
      <c r="D504" s="17">
        <f>C504*0.007224369</f>
        <v>2380.841374533</v>
      </c>
      <c r="E504" s="17">
        <v>4450</v>
      </c>
      <c r="F504" s="17">
        <f>(D504+E504)/2</f>
        <v>3415.4206872665</v>
      </c>
      <c r="G504" s="20" t="s">
        <v>1503</v>
      </c>
    </row>
    <row r="505" spans="1:7" ht="15">
      <c r="A505" s="15">
        <v>35685</v>
      </c>
      <c r="B505" s="15" t="s">
        <v>893</v>
      </c>
      <c r="C505" s="16">
        <v>1416959</v>
      </c>
      <c r="D505" s="17">
        <f>C505*0.007224369</f>
        <v>10236.634673871</v>
      </c>
      <c r="E505" s="17">
        <v>13550</v>
      </c>
      <c r="F505" s="17">
        <f>(D505+E505)/2</f>
        <v>11893.317336935499</v>
      </c>
      <c r="G505" s="18" t="s">
        <v>1354</v>
      </c>
    </row>
    <row r="506" spans="1:7" ht="15">
      <c r="A506" s="15">
        <v>10173</v>
      </c>
      <c r="B506" s="15" t="s">
        <v>2</v>
      </c>
      <c r="C506" s="16">
        <v>380240</v>
      </c>
      <c r="D506" s="17">
        <f>C506*0.007224369</f>
        <v>2746.99406856</v>
      </c>
      <c r="E506" s="17">
        <v>4450</v>
      </c>
      <c r="F506" s="17">
        <f>(D506+E506)/2</f>
        <v>3598.4970342799998</v>
      </c>
      <c r="G506" s="18" t="s">
        <v>1351</v>
      </c>
    </row>
    <row r="507" spans="1:7" ht="15">
      <c r="A507" s="15">
        <v>77480</v>
      </c>
      <c r="B507" s="15" t="s">
        <v>891</v>
      </c>
      <c r="C507" s="16">
        <v>1668531</v>
      </c>
      <c r="D507" s="17">
        <f>C507*0.007224369</f>
        <v>12054.083631939</v>
      </c>
      <c r="E507" s="17">
        <v>27150</v>
      </c>
      <c r="F507" s="17">
        <f>(D507+E507)/2</f>
        <v>19602.0418159695</v>
      </c>
      <c r="G507" s="18" t="s">
        <v>1319</v>
      </c>
    </row>
    <row r="508" spans="1:7" ht="15">
      <c r="A508" s="15">
        <v>49632</v>
      </c>
      <c r="B508" s="15" t="s">
        <v>5</v>
      </c>
      <c r="C508" s="16">
        <v>342517</v>
      </c>
      <c r="D508" s="17">
        <f>C508*0.007224369</f>
        <v>2474.469196773</v>
      </c>
      <c r="E508" s="17">
        <v>4450</v>
      </c>
      <c r="F508" s="17">
        <f>(D508+E508)/2</f>
        <v>3462.2345983865</v>
      </c>
      <c r="G508" s="18" t="s">
        <v>1351</v>
      </c>
    </row>
    <row r="509" spans="1:7" ht="15">
      <c r="A509" s="15">
        <v>34858</v>
      </c>
      <c r="B509" s="15" t="s">
        <v>374</v>
      </c>
      <c r="C509" s="16">
        <v>719145</v>
      </c>
      <c r="D509" s="17">
        <f>C509*0.007224369</f>
        <v>5195.368844504999</v>
      </c>
      <c r="E509" s="17">
        <v>4450</v>
      </c>
      <c r="F509" s="17">
        <f>(D509+E509)/2</f>
        <v>4822.6844222525</v>
      </c>
      <c r="G509" s="18" t="s">
        <v>1447</v>
      </c>
    </row>
    <row r="510" spans="1:7" ht="15">
      <c r="A510" s="15">
        <v>31437</v>
      </c>
      <c r="B510" s="15" t="s">
        <v>923</v>
      </c>
      <c r="C510" s="16">
        <v>137239</v>
      </c>
      <c r="D510" s="17">
        <f>C510*0.007224369</f>
        <v>991.465177191</v>
      </c>
      <c r="E510" s="17">
        <v>4450</v>
      </c>
      <c r="F510" s="17">
        <f>(D510+E510)/2</f>
        <v>2720.7325885955</v>
      </c>
      <c r="G510" s="18" t="s">
        <v>1419</v>
      </c>
    </row>
    <row r="511" spans="1:7" ht="15">
      <c r="A511" s="15">
        <v>68581</v>
      </c>
      <c r="B511" s="15" t="s">
        <v>181</v>
      </c>
      <c r="C511" s="16">
        <v>3845148</v>
      </c>
      <c r="D511" s="17">
        <f>C511*0.007224369</f>
        <v>27778.768011612</v>
      </c>
      <c r="E511" s="17">
        <v>40675</v>
      </c>
      <c r="F511" s="17">
        <f>(D511+E511)/2</f>
        <v>34226.884005806</v>
      </c>
      <c r="G511" s="20" t="s">
        <v>1320</v>
      </c>
    </row>
    <row r="512" spans="1:7" ht="15">
      <c r="A512" s="15">
        <v>35692</v>
      </c>
      <c r="B512" s="15" t="s">
        <v>45</v>
      </c>
      <c r="C512" s="16">
        <v>641139</v>
      </c>
      <c r="D512" s="17">
        <f>C512*0.007224369</f>
        <v>4631.824716291</v>
      </c>
      <c r="E512" s="17">
        <v>4450</v>
      </c>
      <c r="F512" s="17">
        <f>(D512+E512)/2</f>
        <v>4540.912358145501</v>
      </c>
      <c r="G512" s="20" t="s">
        <v>1377</v>
      </c>
    </row>
    <row r="513" spans="1:7" ht="15">
      <c r="A513" s="15">
        <v>49621</v>
      </c>
      <c r="B513" s="15" t="s">
        <v>7</v>
      </c>
      <c r="C513" s="16">
        <v>68847</v>
      </c>
      <c r="D513" s="17">
        <f>C513*0.007224369</f>
        <v>497.376132543</v>
      </c>
      <c r="E513" s="17">
        <v>4450</v>
      </c>
      <c r="F513" s="17">
        <f>(D513+E513)/2</f>
        <v>2473.6880662715</v>
      </c>
      <c r="G513" s="20" t="s">
        <v>1459</v>
      </c>
    </row>
    <row r="514" spans="1:7" ht="15">
      <c r="A514" s="15">
        <v>5290</v>
      </c>
      <c r="B514" s="15" t="s">
        <v>675</v>
      </c>
      <c r="C514" s="16">
        <v>228832</v>
      </c>
      <c r="D514" s="17">
        <f>C514*0.007224369</f>
        <v>1653.166807008</v>
      </c>
      <c r="E514" s="17">
        <v>4450</v>
      </c>
      <c r="F514" s="17">
        <f>(D514+E514)/2</f>
        <v>3051.5834035039998</v>
      </c>
      <c r="G514" s="20" t="s">
        <v>1401</v>
      </c>
    </row>
    <row r="515" spans="1:7" ht="15">
      <c r="A515" s="15">
        <v>35693</v>
      </c>
      <c r="B515" s="15" t="s">
        <v>644</v>
      </c>
      <c r="C515" s="16">
        <v>2979889</v>
      </c>
      <c r="D515" s="17">
        <f>C515*0.007224369</f>
        <v>21527.817715040997</v>
      </c>
      <c r="E515" s="17">
        <v>40675</v>
      </c>
      <c r="F515" s="17">
        <f>(D515+E515)/2</f>
        <v>31101.4088575205</v>
      </c>
      <c r="G515" s="18" t="s">
        <v>1429</v>
      </c>
    </row>
    <row r="516" spans="1:7" ht="15">
      <c r="A516" s="15">
        <v>40993</v>
      </c>
      <c r="B516" s="15" t="s">
        <v>73</v>
      </c>
      <c r="C516" s="16">
        <v>4184825</v>
      </c>
      <c r="D516" s="17">
        <f>C516*0.007224369</f>
        <v>30232.720000424997</v>
      </c>
      <c r="E516" s="17">
        <v>40675</v>
      </c>
      <c r="F516" s="17">
        <f>(D516+E516)/2</f>
        <v>35453.8600002125</v>
      </c>
      <c r="G516" s="18" t="s">
        <v>1370</v>
      </c>
    </row>
    <row r="517" spans="1:7" ht="15">
      <c r="A517" s="15">
        <v>22570</v>
      </c>
      <c r="B517" s="15" t="s">
        <v>914</v>
      </c>
      <c r="C517" s="16">
        <v>415327</v>
      </c>
      <c r="D517" s="17">
        <f>C517*0.007224369</f>
        <v>3000.475503663</v>
      </c>
      <c r="E517" s="17">
        <v>4450</v>
      </c>
      <c r="F517" s="17">
        <f>(D517+E517)/2</f>
        <v>3725.2377518314997</v>
      </c>
      <c r="G517" s="20" t="s">
        <v>1399</v>
      </c>
    </row>
    <row r="518" spans="1:7" ht="15">
      <c r="A518" s="15">
        <v>18066</v>
      </c>
      <c r="B518" s="15" t="s">
        <v>668</v>
      </c>
      <c r="C518" s="16">
        <v>277657</v>
      </c>
      <c r="D518" s="17">
        <f>C518*0.007224369</f>
        <v>2005.8966234329998</v>
      </c>
      <c r="E518" s="17">
        <v>4450</v>
      </c>
      <c r="F518" s="17">
        <f>(D518+E518)/2</f>
        <v>3227.9483117165</v>
      </c>
      <c r="G518" s="18" t="s">
        <v>1466</v>
      </c>
    </row>
    <row r="519" spans="1:7" ht="15">
      <c r="A519" s="15">
        <v>59139</v>
      </c>
      <c r="B519" s="15" t="s">
        <v>794</v>
      </c>
      <c r="C519" s="16">
        <v>955300</v>
      </c>
      <c r="D519" s="17">
        <f t="shared" si="48" ref="D519">C519*0.007224369</f>
        <v>6901.4397057</v>
      </c>
      <c r="E519" s="17">
        <v>4450</v>
      </c>
      <c r="F519" s="17">
        <f t="shared" si="49" ref="F519">(D519+E519)/2</f>
        <v>5675.719852849999</v>
      </c>
      <c r="G519" s="18" t="s">
        <v>1484</v>
      </c>
    </row>
    <row r="520" spans="1:7" ht="15">
      <c r="A520" s="15">
        <v>21251</v>
      </c>
      <c r="B520" s="15" t="s">
        <v>632</v>
      </c>
      <c r="C520" s="16">
        <v>148780</v>
      </c>
      <c r="D520" s="17">
        <f t="shared" si="50" ref="D520:D551">C520*0.007224369</f>
        <v>1074.84161982</v>
      </c>
      <c r="E520" s="17">
        <v>4450</v>
      </c>
      <c r="F520" s="17">
        <f t="shared" si="51" ref="F520:F551">(D520+E520)/2</f>
        <v>2762.42080991</v>
      </c>
      <c r="G520" s="18" t="s">
        <v>1490</v>
      </c>
    </row>
    <row r="521" spans="1:7" ht="15">
      <c r="A521" s="15">
        <v>35694</v>
      </c>
      <c r="B521" s="15" t="s">
        <v>663</v>
      </c>
      <c r="C521" s="16">
        <v>179797</v>
      </c>
      <c r="D521" s="17">
        <f>C521*0.007224369</f>
        <v>1298.919873093</v>
      </c>
      <c r="E521" s="17">
        <v>4450</v>
      </c>
      <c r="F521" s="17">
        <f>(D521+E521)/2</f>
        <v>2874.4599365465</v>
      </c>
      <c r="G521" s="20" t="s">
        <v>1400</v>
      </c>
    </row>
    <row r="522" spans="1:7" ht="15">
      <c r="A522" s="15">
        <v>23422</v>
      </c>
      <c r="B522" s="15" t="s">
        <v>1116</v>
      </c>
      <c r="C522" s="16">
        <v>6912366</v>
      </c>
      <c r="D522" s="17">
        <f>C522*0.007224369</f>
        <v>49937.482647054</v>
      </c>
      <c r="E522" s="17">
        <v>54000</v>
      </c>
      <c r="F522" s="17">
        <f>(D522+E522)/2</f>
        <v>51968.741323527</v>
      </c>
      <c r="G522" s="18" t="s">
        <v>1402</v>
      </c>
    </row>
    <row r="523" spans="1:7" ht="15">
      <c r="A523" s="15">
        <v>35703</v>
      </c>
      <c r="B523" s="15" t="s">
        <v>127</v>
      </c>
      <c r="C523" s="16">
        <v>7913996</v>
      </c>
      <c r="D523" s="17">
        <f>C523*0.007224369</f>
        <v>57173.627368523994</v>
      </c>
      <c r="E523" s="17">
        <v>54000</v>
      </c>
      <c r="F523" s="17">
        <f>(D523+E523)/2</f>
        <v>55586.813684262</v>
      </c>
      <c r="G523" s="18" t="s">
        <v>1422</v>
      </c>
    </row>
    <row r="524" spans="1:7" ht="15">
      <c r="A524" s="15">
        <v>35705</v>
      </c>
      <c r="B524" s="15" t="s">
        <v>75</v>
      </c>
      <c r="C524" s="16">
        <v>4173111</v>
      </c>
      <c r="D524" s="17">
        <f>C524*0.007224369</f>
        <v>30148.093741958997</v>
      </c>
      <c r="E524" s="17">
        <v>40675</v>
      </c>
      <c r="F524" s="17">
        <f>(D524+E524)/2</f>
        <v>35411.546870979495</v>
      </c>
      <c r="G524" s="20" t="s">
        <v>1370</v>
      </c>
    </row>
    <row r="525" spans="1:7" ht="15">
      <c r="A525" s="15">
        <v>68889</v>
      </c>
      <c r="B525" s="15" t="s">
        <v>1196</v>
      </c>
      <c r="C525" s="16">
        <v>2381728</v>
      </c>
      <c r="D525" s="17">
        <f>C525*0.007224369</f>
        <v>17206.481929632</v>
      </c>
      <c r="E525" s="17">
        <v>27150</v>
      </c>
      <c r="F525" s="17">
        <f>(D525+E525)/2</f>
        <v>22178.240964816</v>
      </c>
      <c r="G525" s="18" t="s">
        <v>1357</v>
      </c>
    </row>
    <row r="526" spans="1:7" ht="15">
      <c r="A526" s="15">
        <v>55907</v>
      </c>
      <c r="B526" s="15" t="s">
        <v>901</v>
      </c>
      <c r="C526" s="16">
        <v>201828</v>
      </c>
      <c r="D526" s="17">
        <f>C526*0.007224369</f>
        <v>1458.079946532</v>
      </c>
      <c r="E526" s="17">
        <v>4450</v>
      </c>
      <c r="F526" s="17">
        <f>(D526+E526)/2</f>
        <v>2954.039973266</v>
      </c>
      <c r="G526" s="18" t="s">
        <v>1510</v>
      </c>
    </row>
    <row r="527" spans="1:7" ht="15">
      <c r="A527" s="15">
        <v>18286</v>
      </c>
      <c r="B527" s="15" t="s">
        <v>1310</v>
      </c>
      <c r="C527" s="16">
        <v>80426</v>
      </c>
      <c r="D527" s="17">
        <f>C527*0.007224369</f>
        <v>581.027101194</v>
      </c>
      <c r="E527" s="17">
        <v>4450</v>
      </c>
      <c r="F527" s="17">
        <f>(D527+E527)/2</f>
        <v>2515.513550597</v>
      </c>
      <c r="G527" s="18" t="s">
        <v>1480</v>
      </c>
    </row>
    <row r="528" spans="1:7" ht="15">
      <c r="A528" s="15">
        <v>51517</v>
      </c>
      <c r="B528" s="15" t="s">
        <v>1118</v>
      </c>
      <c r="C528" s="16">
        <v>6876811</v>
      </c>
      <c r="D528" s="17">
        <f>C528*0.007224369</f>
        <v>49680.620207258995</v>
      </c>
      <c r="E528" s="17">
        <v>54000</v>
      </c>
      <c r="F528" s="17">
        <f>(D528+E528)/2</f>
        <v>51840.3101036295</v>
      </c>
      <c r="G528" s="20" t="s">
        <v>1402</v>
      </c>
    </row>
    <row r="529" spans="1:7" ht="15">
      <c r="A529" s="15">
        <v>42359</v>
      </c>
      <c r="B529" s="15" t="s">
        <v>1123</v>
      </c>
      <c r="C529" s="16">
        <v>6546692</v>
      </c>
      <c r="D529" s="17">
        <f>C529*0.007224369</f>
        <v>47295.718737348</v>
      </c>
      <c r="E529" s="17">
        <v>54000</v>
      </c>
      <c r="F529" s="17">
        <f>(D529+E529)/2</f>
        <v>50647.859368674</v>
      </c>
      <c r="G529" s="18" t="s">
        <v>1402</v>
      </c>
    </row>
    <row r="530" spans="1:7" ht="15">
      <c r="A530" s="15">
        <v>51569</v>
      </c>
      <c r="B530" s="15" t="s">
        <v>1130</v>
      </c>
      <c r="C530" s="16">
        <v>6092710</v>
      </c>
      <c r="D530" s="17">
        <f>C530*0.007224369</f>
        <v>44015.98524999</v>
      </c>
      <c r="E530" s="17">
        <v>54000</v>
      </c>
      <c r="F530" s="17">
        <f>(D530+E530)/2</f>
        <v>49007.992624995</v>
      </c>
      <c r="G530" s="20" t="s">
        <v>1456</v>
      </c>
    </row>
    <row r="531" spans="1:7" ht="15">
      <c r="A531" s="15">
        <v>10205</v>
      </c>
      <c r="B531" s="15" t="s">
        <v>139</v>
      </c>
      <c r="C531" s="16">
        <v>7355088</v>
      </c>
      <c r="D531" s="17">
        <f>C531*0.007224369</f>
        <v>53135.869739472</v>
      </c>
      <c r="E531" s="17">
        <v>40675</v>
      </c>
      <c r="F531" s="17">
        <f>(D531+E531)/2</f>
        <v>46905.434869736</v>
      </c>
      <c r="G531" s="18" t="s">
        <v>1329</v>
      </c>
    </row>
    <row r="532" spans="1:7" ht="15">
      <c r="A532" s="15">
        <v>308</v>
      </c>
      <c r="B532" s="15" t="s">
        <v>1172</v>
      </c>
      <c r="C532" s="16">
        <v>247603</v>
      </c>
      <c r="D532" s="17">
        <f>C532*0.007224369</f>
        <v>1788.7754375069999</v>
      </c>
      <c r="E532" s="17">
        <v>4450</v>
      </c>
      <c r="F532" s="17">
        <f>(D532+E532)/2</f>
        <v>3119.3877187535</v>
      </c>
      <c r="G532" s="18" t="s">
        <v>1327</v>
      </c>
    </row>
    <row r="533" spans="1:7" ht="15">
      <c r="A533" s="15">
        <v>51233</v>
      </c>
      <c r="B533" s="15" t="s">
        <v>327</v>
      </c>
      <c r="C533" s="16">
        <v>159358</v>
      </c>
      <c r="D533" s="17">
        <f>C533*0.007224369</f>
        <v>1151.260995102</v>
      </c>
      <c r="E533" s="17">
        <v>4450</v>
      </c>
      <c r="F533" s="17">
        <f>(D533+E533)/2</f>
        <v>2800.630497551</v>
      </c>
      <c r="G533" s="18" t="s">
        <v>1364</v>
      </c>
    </row>
    <row r="534" spans="1:7" ht="15">
      <c r="A534" s="15">
        <v>60520</v>
      </c>
      <c r="B534" s="15" t="s">
        <v>13</v>
      </c>
      <c r="C534" s="16">
        <v>14858</v>
      </c>
      <c r="D534" s="17">
        <f>C534*0.007224369</f>
        <v>107.33967460199999</v>
      </c>
      <c r="E534" s="17">
        <v>4450</v>
      </c>
      <c r="F534" s="17">
        <f>(D534+E534)/2</f>
        <v>2278.669837301</v>
      </c>
      <c r="G534" s="20" t="s">
        <v>1364</v>
      </c>
    </row>
    <row r="535" spans="1:7" ht="15">
      <c r="A535" s="15">
        <v>70492</v>
      </c>
      <c r="B535" s="15" t="s">
        <v>1083</v>
      </c>
      <c r="C535" s="16">
        <v>6062183</v>
      </c>
      <c r="D535" s="17">
        <f>C535*0.007224369</f>
        <v>43795.446937527</v>
      </c>
      <c r="E535" s="17">
        <v>54000</v>
      </c>
      <c r="F535" s="17">
        <f>(D535+E535)/2</f>
        <v>48897.7234687635</v>
      </c>
      <c r="G535" s="20" t="s">
        <v>1456</v>
      </c>
    </row>
    <row r="536" spans="1:7" ht="15">
      <c r="A536" s="15">
        <v>1136</v>
      </c>
      <c r="B536" s="15" t="s">
        <v>1189</v>
      </c>
      <c r="C536" s="16">
        <v>2388146</v>
      </c>
      <c r="D536" s="17">
        <f>C536*0.007224369</f>
        <v>17252.847929874</v>
      </c>
      <c r="E536" s="17">
        <v>27150</v>
      </c>
      <c r="F536" s="17">
        <f>(D536+E536)/2</f>
        <v>22201.423964937</v>
      </c>
      <c r="G536" s="20" t="s">
        <v>1357</v>
      </c>
    </row>
    <row r="537" spans="1:7" ht="15">
      <c r="A537" s="15">
        <v>35724</v>
      </c>
      <c r="B537" s="15" t="s">
        <v>664</v>
      </c>
      <c r="C537" s="16">
        <v>177242</v>
      </c>
      <c r="D537" s="17">
        <f>C537*0.007224369</f>
        <v>1280.4616102979999</v>
      </c>
      <c r="E537" s="17">
        <v>4450</v>
      </c>
      <c r="F537" s="17">
        <f>(D537+E537)/2</f>
        <v>2865.230805149</v>
      </c>
      <c r="G537" s="18" t="s">
        <v>1400</v>
      </c>
    </row>
    <row r="538" spans="1:7" ht="15">
      <c r="A538" s="15">
        <v>41429</v>
      </c>
      <c r="B538" s="15" t="s">
        <v>733</v>
      </c>
      <c r="C538" s="16">
        <v>41607</v>
      </c>
      <c r="D538" s="17">
        <f>C538*0.007224369</f>
        <v>300.584320983</v>
      </c>
      <c r="E538" s="17">
        <v>4450</v>
      </c>
      <c r="F538" s="17">
        <f>(D538+E538)/2</f>
        <v>2375.2921604915</v>
      </c>
      <c r="G538" s="20" t="s">
        <v>1493</v>
      </c>
    </row>
    <row r="539" spans="1:7" ht="15">
      <c r="A539" s="15">
        <v>81447</v>
      </c>
      <c r="B539" s="15" t="s">
        <v>911</v>
      </c>
      <c r="C539" s="16">
        <v>130559</v>
      </c>
      <c r="D539" s="17">
        <f>C539*0.007224369</f>
        <v>943.2063922709999</v>
      </c>
      <c r="E539" s="17">
        <v>40675</v>
      </c>
      <c r="F539" s="17">
        <f>(D539+E539)/2</f>
        <v>20809.1031961355</v>
      </c>
      <c r="G539" s="20" t="s">
        <v>1403</v>
      </c>
    </row>
    <row r="540" spans="1:7" ht="15">
      <c r="A540" s="15">
        <v>4624</v>
      </c>
      <c r="B540" s="15" t="s">
        <v>1235</v>
      </c>
      <c r="C540" s="16">
        <v>4023436</v>
      </c>
      <c r="D540" s="17">
        <f>C540*0.007224369</f>
        <v>29066.786311884</v>
      </c>
      <c r="E540" s="17">
        <v>40675</v>
      </c>
      <c r="F540" s="17">
        <f>(D540+E540)/2</f>
        <v>34870.893155942</v>
      </c>
      <c r="G540" s="20" t="s">
        <v>1390</v>
      </c>
    </row>
    <row r="541" spans="1:7" ht="15">
      <c r="A541" s="15">
        <v>86532</v>
      </c>
      <c r="B541" s="15" t="s">
        <v>899</v>
      </c>
      <c r="C541" s="16">
        <v>28974</v>
      </c>
      <c r="D541" s="17">
        <f>C541*0.007224369</f>
        <v>209.31886740599998</v>
      </c>
      <c r="E541" s="17">
        <v>27150</v>
      </c>
      <c r="F541" s="17">
        <f>(D541+E541)/2</f>
        <v>13679.659433703</v>
      </c>
      <c r="G541" s="18" t="s">
        <v>1319</v>
      </c>
    </row>
    <row r="542" spans="1:7" ht="15">
      <c r="A542" s="15">
        <v>86263</v>
      </c>
      <c r="B542" s="15" t="s">
        <v>1153</v>
      </c>
      <c r="C542" s="16">
        <v>318914</v>
      </c>
      <c r="D542" s="17">
        <f>C542*0.007224369</f>
        <v>2303.9524152659997</v>
      </c>
      <c r="E542" s="17">
        <v>4450</v>
      </c>
      <c r="F542" s="17">
        <f>(D542+E542)/2</f>
        <v>3376.976207633</v>
      </c>
      <c r="G542" s="18" t="s">
        <v>1411</v>
      </c>
    </row>
    <row r="543" spans="1:7" ht="15">
      <c r="A543" s="15">
        <v>65535</v>
      </c>
      <c r="B543" s="15" t="s">
        <v>454</v>
      </c>
      <c r="C543" s="16">
        <v>149642</v>
      </c>
      <c r="D543" s="17">
        <f>C543*0.007224369</f>
        <v>1081.0690258979998</v>
      </c>
      <c r="E543" s="17">
        <v>13550</v>
      </c>
      <c r="F543" s="17">
        <f>(D543+E543)/2</f>
        <v>7315.534512949</v>
      </c>
      <c r="G543" s="20" t="s">
        <v>1449</v>
      </c>
    </row>
    <row r="544" spans="1:7" ht="15">
      <c r="A544" s="15">
        <v>27431</v>
      </c>
      <c r="B544" s="15" t="s">
        <v>774</v>
      </c>
      <c r="C544" s="16">
        <v>87602</v>
      </c>
      <c r="D544" s="17">
        <f>C544*0.007224369</f>
        <v>632.869173138</v>
      </c>
      <c r="E544" s="17">
        <v>27150</v>
      </c>
      <c r="F544" s="17">
        <f>(D544+E544)/2</f>
        <v>13891.434586569</v>
      </c>
      <c r="G544" s="18" t="s">
        <v>1352</v>
      </c>
    </row>
    <row r="545" spans="1:7" ht="15">
      <c r="A545" s="15">
        <v>57884</v>
      </c>
      <c r="B545" s="15" t="s">
        <v>1190</v>
      </c>
      <c r="C545" s="16">
        <v>2374672</v>
      </c>
      <c r="D545" s="17">
        <f>C545*0.007224369</f>
        <v>17155.506781968</v>
      </c>
      <c r="E545" s="17">
        <v>27150</v>
      </c>
      <c r="F545" s="17">
        <f>(D545+E545)/2</f>
        <v>22152.753390984</v>
      </c>
      <c r="G545" s="20" t="s">
        <v>1357</v>
      </c>
    </row>
    <row r="546" spans="1:7" ht="15">
      <c r="A546" s="15">
        <v>23074</v>
      </c>
      <c r="B546" s="15" t="s">
        <v>180</v>
      </c>
      <c r="C546" s="16">
        <v>3803461</v>
      </c>
      <c r="D546" s="17">
        <f>C546*0.007224369</f>
        <v>27477.605741108997</v>
      </c>
      <c r="E546" s="17">
        <v>40675</v>
      </c>
      <c r="F546" s="17">
        <f>(D546+E546)/2</f>
        <v>34076.3028705545</v>
      </c>
      <c r="G546" s="20" t="s">
        <v>1320</v>
      </c>
    </row>
    <row r="547" spans="1:7" ht="15">
      <c r="A547" s="15">
        <v>10238</v>
      </c>
      <c r="B547" s="15" t="s">
        <v>146</v>
      </c>
      <c r="C547" s="16">
        <v>3572818</v>
      </c>
      <c r="D547" s="17">
        <f>C547*0.007224369</f>
        <v>25811.355601842</v>
      </c>
      <c r="E547" s="17">
        <v>27150</v>
      </c>
      <c r="F547" s="17">
        <f>(D547+E547)/2</f>
        <v>26480.677800921</v>
      </c>
      <c r="G547" s="18" t="s">
        <v>1382</v>
      </c>
    </row>
    <row r="548" spans="1:7" ht="15">
      <c r="A548" s="15">
        <v>81451</v>
      </c>
      <c r="B548" s="15" t="s">
        <v>1191</v>
      </c>
      <c r="C548" s="16">
        <v>2219788</v>
      </c>
      <c r="D548" s="17">
        <f>C548*0.007224369</f>
        <v>16036.567613771998</v>
      </c>
      <c r="E548" s="17">
        <v>27150</v>
      </c>
      <c r="F548" s="17">
        <f>(D548+E548)/2</f>
        <v>21593.283806886</v>
      </c>
      <c r="G548" s="20" t="s">
        <v>1357</v>
      </c>
    </row>
    <row r="549" spans="1:7" ht="15">
      <c r="A549" s="15">
        <v>68886</v>
      </c>
      <c r="B549" s="15" t="s">
        <v>74</v>
      </c>
      <c r="C549" s="16">
        <v>4191015</v>
      </c>
      <c r="D549" s="17">
        <f>C549*0.007224369</f>
        <v>30277.438844534998</v>
      </c>
      <c r="E549" s="17">
        <v>40675</v>
      </c>
      <c r="F549" s="17">
        <f>(D549+E549)/2</f>
        <v>35476.2194222675</v>
      </c>
      <c r="G549" s="18" t="s">
        <v>1370</v>
      </c>
    </row>
    <row r="550" spans="1:7" ht="15">
      <c r="A550" s="15">
        <v>35823</v>
      </c>
      <c r="B550" s="15" t="s">
        <v>1197</v>
      </c>
      <c r="C550" s="16">
        <v>2388211</v>
      </c>
      <c r="D550" s="17">
        <f>C550*0.007224369</f>
        <v>17253.317513858998</v>
      </c>
      <c r="E550" s="17">
        <v>27150</v>
      </c>
      <c r="F550" s="17">
        <f>(D550+E550)/2</f>
        <v>22201.6587569295</v>
      </c>
      <c r="G550" s="18" t="s">
        <v>1357</v>
      </c>
    </row>
    <row r="551" spans="1:7" ht="15">
      <c r="A551" s="15">
        <v>63927</v>
      </c>
      <c r="B551" s="15" t="s">
        <v>67</v>
      </c>
      <c r="C551" s="16">
        <v>1264962</v>
      </c>
      <c r="D551" s="17">
        <f>C551*0.007224369</f>
        <v>9138.552258978</v>
      </c>
      <c r="E551" s="17">
        <v>13550</v>
      </c>
      <c r="F551" s="17">
        <f>(D551+E551)/2</f>
        <v>11344.276129489</v>
      </c>
      <c r="G551" s="20" t="s">
        <v>1448</v>
      </c>
    </row>
    <row r="552" spans="1:7" ht="15">
      <c r="A552" s="15">
        <v>7700</v>
      </c>
      <c r="B552" s="15" t="s">
        <v>94</v>
      </c>
      <c r="C552" s="16">
        <v>1006905</v>
      </c>
      <c r="D552" s="17">
        <f t="shared" si="52" ref="D552:D582">C552*0.007224369</f>
        <v>7274.253267945</v>
      </c>
      <c r="E552" s="17">
        <v>4450</v>
      </c>
      <c r="F552" s="17">
        <f t="shared" si="53" ref="F552:F582">(D552+E552)/2</f>
        <v>5862.1266339725</v>
      </c>
      <c r="G552" s="20" t="s">
        <v>1384</v>
      </c>
    </row>
    <row r="553" spans="1:7" ht="15">
      <c r="A553" s="15">
        <v>35841</v>
      </c>
      <c r="B553" s="15" t="s">
        <v>1122</v>
      </c>
      <c r="C553" s="16">
        <v>6682825</v>
      </c>
      <c r="D553" s="17">
        <f>C553*0.007224369</f>
        <v>48279.193762425</v>
      </c>
      <c r="E553" s="17">
        <v>54000</v>
      </c>
      <c r="F553" s="17">
        <f>(D553+E553)/2</f>
        <v>51139.5968812125</v>
      </c>
      <c r="G553" s="18" t="s">
        <v>1402</v>
      </c>
    </row>
    <row r="554" spans="1:7" ht="15">
      <c r="A554" s="15">
        <v>58609</v>
      </c>
      <c r="B554" s="15" t="s">
        <v>125</v>
      </c>
      <c r="C554" s="16">
        <v>4043413</v>
      </c>
      <c r="D554" s="17">
        <f>C554*0.007224369</f>
        <v>29211.107531397</v>
      </c>
      <c r="E554" s="17">
        <v>40675</v>
      </c>
      <c r="F554" s="17">
        <f>(D554+E554)/2</f>
        <v>34943.053765698496</v>
      </c>
      <c r="G554" s="18" t="s">
        <v>1329</v>
      </c>
    </row>
    <row r="555" spans="1:7" ht="15">
      <c r="A555" s="15">
        <v>49766</v>
      </c>
      <c r="B555" s="15" t="s">
        <v>905</v>
      </c>
      <c r="C555" s="16">
        <v>1016673</v>
      </c>
      <c r="D555" s="17">
        <f>C555*0.007224369</f>
        <v>7344.820904337</v>
      </c>
      <c r="E555" s="17">
        <v>4450</v>
      </c>
      <c r="F555" s="17">
        <f>(D555+E555)/2</f>
        <v>5897.4104521685</v>
      </c>
      <c r="G555" s="18" t="s">
        <v>1419</v>
      </c>
    </row>
    <row r="556" spans="1:7" ht="15">
      <c r="A556" s="15">
        <v>32621</v>
      </c>
      <c r="B556" s="15" t="s">
        <v>1108</v>
      </c>
      <c r="C556" s="16">
        <v>76153</v>
      </c>
      <c r="D556" s="17">
        <f>C556*0.007224369</f>
        <v>550.157372457</v>
      </c>
      <c r="E556" s="17">
        <v>27150</v>
      </c>
      <c r="F556" s="17">
        <f>(D556+E556)/2</f>
        <v>13850.0786862285</v>
      </c>
      <c r="G556" s="20" t="s">
        <v>1477</v>
      </c>
    </row>
    <row r="557" spans="1:7" ht="15">
      <c r="A557" s="15">
        <v>35846</v>
      </c>
      <c r="B557" s="15" t="s">
        <v>1177</v>
      </c>
      <c r="C557" s="16">
        <v>288221</v>
      </c>
      <c r="D557" s="17">
        <f>C557*0.007224369</f>
        <v>2082.214857549</v>
      </c>
      <c r="E557" s="17">
        <v>4450</v>
      </c>
      <c r="F557" s="17">
        <f>(D557+E557)/2</f>
        <v>3266.1074287745</v>
      </c>
      <c r="G557" s="18" t="s">
        <v>1513</v>
      </c>
    </row>
    <row r="558" spans="1:7" ht="15">
      <c r="A558" s="15">
        <v>10195</v>
      </c>
      <c r="B558" s="15" t="s">
        <v>788</v>
      </c>
      <c r="C558" s="16">
        <v>33709</v>
      </c>
      <c r="D558" s="17">
        <f>C558*0.007224369</f>
        <v>243.526254621</v>
      </c>
      <c r="E558" s="17">
        <v>27150</v>
      </c>
      <c r="F558" s="17">
        <f>(D558+E558)/2</f>
        <v>13696.7631273105</v>
      </c>
      <c r="G558" s="20" t="s">
        <v>1437</v>
      </c>
    </row>
    <row r="559" spans="1:7" ht="15">
      <c r="A559" s="15">
        <v>64969</v>
      </c>
      <c r="B559" s="15" t="s">
        <v>1167</v>
      </c>
      <c r="C559" s="16">
        <v>2400582</v>
      </c>
      <c r="D559" s="17">
        <f>C559*0.007224369</f>
        <v>17342.690182758</v>
      </c>
      <c r="E559" s="17">
        <v>27150</v>
      </c>
      <c r="F559" s="17">
        <f>(D559+E559)/2</f>
        <v>22246.345091379</v>
      </c>
      <c r="G559" s="20" t="s">
        <v>1477</v>
      </c>
    </row>
    <row r="560" spans="1:7" ht="15">
      <c r="A560" s="15">
        <v>19783</v>
      </c>
      <c r="B560" s="15" t="s">
        <v>100</v>
      </c>
      <c r="C560" s="16">
        <v>17925427</v>
      </c>
      <c r="D560" s="17">
        <f>C560*0.007224369</f>
        <v>129499.89913056299</v>
      </c>
      <c r="E560" s="17">
        <v>54000</v>
      </c>
      <c r="F560" s="17">
        <f>(D560+E560)/2</f>
        <v>91749.9495652815</v>
      </c>
      <c r="G560" s="20" t="s">
        <v>1326</v>
      </c>
    </row>
    <row r="561" spans="1:7" ht="15">
      <c r="A561" s="15">
        <v>12523</v>
      </c>
      <c r="B561" s="15" t="s">
        <v>1090</v>
      </c>
      <c r="C561" s="16">
        <v>1244504</v>
      </c>
      <c r="D561" s="17">
        <f>C561*0.007224369</f>
        <v>8990.756117976</v>
      </c>
      <c r="E561" s="17">
        <v>13550</v>
      </c>
      <c r="F561" s="17">
        <f>(D561+E561)/2</f>
        <v>11270.378058988</v>
      </c>
      <c r="G561" s="20" t="s">
        <v>1453</v>
      </c>
    </row>
    <row r="562" spans="1:7" ht="15">
      <c r="A562" s="15">
        <v>2495</v>
      </c>
      <c r="B562" s="15" t="s">
        <v>1239</v>
      </c>
      <c r="C562" s="16">
        <v>476720</v>
      </c>
      <c r="D562" s="17">
        <f>C562*0.007224369</f>
        <v>3444.0011896799997</v>
      </c>
      <c r="E562" s="17">
        <v>4450</v>
      </c>
      <c r="F562" s="17">
        <f>(D562+E562)/2</f>
        <v>3947.00059484</v>
      </c>
      <c r="G562" s="20" t="s">
        <v>1366</v>
      </c>
    </row>
    <row r="563" spans="1:7" ht="15">
      <c r="A563" s="15">
        <v>35852</v>
      </c>
      <c r="B563" s="15" t="s">
        <v>505</v>
      </c>
      <c r="C563" s="16">
        <v>743167</v>
      </c>
      <c r="D563" s="17">
        <f>C563*0.007224369</f>
        <v>5368.912636622999</v>
      </c>
      <c r="E563" s="17">
        <v>4450</v>
      </c>
      <c r="F563" s="17">
        <f>(D563+E563)/2</f>
        <v>4909.4563183115</v>
      </c>
      <c r="G563" s="20" t="s">
        <v>1464</v>
      </c>
    </row>
    <row r="564" spans="1:7" ht="15">
      <c r="A564" s="15">
        <v>49832</v>
      </c>
      <c r="B564" s="15" t="s">
        <v>1111</v>
      </c>
      <c r="C564" s="16">
        <v>1015350</v>
      </c>
      <c r="D564" s="17">
        <f>C564*0.007224369</f>
        <v>7335.26306415</v>
      </c>
      <c r="E564" s="17">
        <v>13550</v>
      </c>
      <c r="F564" s="17">
        <f>(D564+E564)/2</f>
        <v>10442.631532075</v>
      </c>
      <c r="G564" s="18" t="s">
        <v>1507</v>
      </c>
    </row>
    <row r="565" spans="1:7" ht="15">
      <c r="A565" s="15">
        <v>35855</v>
      </c>
      <c r="B565" s="15" t="s">
        <v>135</v>
      </c>
      <c r="C565" s="16">
        <v>10772354</v>
      </c>
      <c r="D565" s="17">
        <f>C565*0.007224369</f>
        <v>77823.460294626</v>
      </c>
      <c r="E565" s="17">
        <v>40675</v>
      </c>
      <c r="F565" s="17">
        <f>(D565+E565)/2</f>
        <v>59249.230147313</v>
      </c>
      <c r="G565" s="18" t="s">
        <v>1398</v>
      </c>
    </row>
    <row r="566" spans="1:7" ht="15">
      <c r="A566" s="15">
        <v>40450</v>
      </c>
      <c r="B566" s="15" t="s">
        <v>772</v>
      </c>
      <c r="C566" s="16">
        <v>91912</v>
      </c>
      <c r="D566" s="17">
        <f>C566*0.007224369</f>
        <v>664.006203528</v>
      </c>
      <c r="E566" s="17">
        <v>4450</v>
      </c>
      <c r="F566" s="17">
        <f>(D566+E566)/2</f>
        <v>2557.003101764</v>
      </c>
      <c r="G566" s="20" t="s">
        <v>1423</v>
      </c>
    </row>
    <row r="567" spans="1:7" ht="15">
      <c r="A567" s="15">
        <v>40446</v>
      </c>
      <c r="B567" s="15" t="s">
        <v>1073</v>
      </c>
      <c r="C567" s="16">
        <v>379042</v>
      </c>
      <c r="D567" s="17">
        <f>C567*0.007224369</f>
        <v>2738.3392744979997</v>
      </c>
      <c r="E567" s="17">
        <v>4450</v>
      </c>
      <c r="F567" s="17">
        <f>(D567+E567)/2</f>
        <v>3594.1696372489996</v>
      </c>
      <c r="G567" s="20" t="s">
        <v>1423</v>
      </c>
    </row>
    <row r="568" spans="1:7" ht="15">
      <c r="A568" s="15">
        <v>61961</v>
      </c>
      <c r="B568" s="15" t="s">
        <v>724</v>
      </c>
      <c r="C568" s="16">
        <v>347517</v>
      </c>
      <c r="D568" s="17">
        <f>C568*0.007224369</f>
        <v>2510.5910417729997</v>
      </c>
      <c r="E568" s="17">
        <v>4450</v>
      </c>
      <c r="F568" s="17">
        <f>(D568+E568)/2</f>
        <v>3480.2955208864996</v>
      </c>
      <c r="G568" s="20" t="s">
        <v>1494</v>
      </c>
    </row>
    <row r="569" spans="1:7" ht="15">
      <c r="A569" s="15">
        <v>16729</v>
      </c>
      <c r="B569" s="15" t="s">
        <v>170</v>
      </c>
      <c r="C569" s="16">
        <v>6145526</v>
      </c>
      <c r="D569" s="17">
        <f>C569*0.007224369</f>
        <v>44397.547523094</v>
      </c>
      <c r="E569" s="17">
        <v>54000</v>
      </c>
      <c r="F569" s="17">
        <f>(D569+E569)/2</f>
        <v>49198.773761546996</v>
      </c>
      <c r="G569" s="20" t="s">
        <v>1326</v>
      </c>
    </row>
    <row r="570" spans="1:7" ht="15">
      <c r="A570" s="15">
        <v>83825</v>
      </c>
      <c r="B570" s="15" t="s">
        <v>95</v>
      </c>
      <c r="C570" s="16">
        <v>26711</v>
      </c>
      <c r="D570" s="17">
        <f>C570*0.007224369</f>
        <v>192.970120359</v>
      </c>
      <c r="E570" s="17">
        <v>54000</v>
      </c>
      <c r="F570" s="17">
        <f>(D570+E570)/2</f>
        <v>27096.4850601795</v>
      </c>
      <c r="G570" s="18" t="s">
        <v>1326</v>
      </c>
    </row>
    <row r="571" spans="1:7" ht="15">
      <c r="A571" s="15">
        <v>25735</v>
      </c>
      <c r="B571" s="15" t="s">
        <v>84</v>
      </c>
      <c r="C571" s="16">
        <v>1317956</v>
      </c>
      <c r="D571" s="17">
        <f>C571*0.007224369</f>
        <v>9521.400469764</v>
      </c>
      <c r="E571" s="17">
        <v>13550</v>
      </c>
      <c r="F571" s="17">
        <f>(D571+E571)/2</f>
        <v>11535.700234881999</v>
      </c>
      <c r="G571" s="18" t="s">
        <v>1448</v>
      </c>
    </row>
    <row r="572" spans="1:7" ht="15">
      <c r="A572" s="15">
        <v>35862</v>
      </c>
      <c r="B572" s="15" t="s">
        <v>1237</v>
      </c>
      <c r="C572" s="16">
        <v>2019168</v>
      </c>
      <c r="D572" s="17">
        <f>C572*0.007224369</f>
        <v>14587.214704991999</v>
      </c>
      <c r="E572" s="17">
        <v>40675</v>
      </c>
      <c r="F572" s="17">
        <f>(D572+E572)/2</f>
        <v>27631.107352496</v>
      </c>
      <c r="G572" s="20" t="s">
        <v>1390</v>
      </c>
    </row>
    <row r="573" spans="1:7" ht="15">
      <c r="A573" s="15">
        <v>55372</v>
      </c>
      <c r="B573" s="15" t="s">
        <v>722</v>
      </c>
      <c r="C573" s="16">
        <v>356645</v>
      </c>
      <c r="D573" s="17">
        <f>C573*0.007224369</f>
        <v>2576.535082005</v>
      </c>
      <c r="E573" s="17">
        <v>4450</v>
      </c>
      <c r="F573" s="17">
        <f>(D573+E573)/2</f>
        <v>3513.2675410025</v>
      </c>
      <c r="G573" s="18" t="s">
        <v>1494</v>
      </c>
    </row>
    <row r="574" spans="1:7" ht="15">
      <c r="A574" s="15">
        <v>166331</v>
      </c>
      <c r="B574" s="15" t="s">
        <v>198</v>
      </c>
      <c r="C574" s="16">
        <v>2711724</v>
      </c>
      <c r="D574" s="17">
        <f>C574*0.007224369</f>
        <v>19590.494802155998</v>
      </c>
      <c r="E574" s="17">
        <v>13550</v>
      </c>
      <c r="F574" s="17">
        <f>(D574+E574)/2</f>
        <v>16570.247401078</v>
      </c>
      <c r="G574" s="20" t="s">
        <v>1498</v>
      </c>
    </row>
    <row r="575" spans="1:7" ht="15">
      <c r="A575" s="15">
        <v>608</v>
      </c>
      <c r="B575" s="15" t="s">
        <v>51</v>
      </c>
      <c r="C575" s="16">
        <v>303744</v>
      </c>
      <c r="D575" s="17">
        <f>C575*0.007224369</f>
        <v>2194.358737536</v>
      </c>
      <c r="E575" s="17">
        <v>13550</v>
      </c>
      <c r="F575" s="17">
        <f>(D575+E575)/2</f>
        <v>7872.179368768</v>
      </c>
      <c r="G575" s="20" t="s">
        <v>1347</v>
      </c>
    </row>
    <row r="576" spans="1:7" ht="15">
      <c r="A576" s="15">
        <v>2784</v>
      </c>
      <c r="B576" s="15" t="s">
        <v>53</v>
      </c>
      <c r="C576" s="16">
        <v>1466517</v>
      </c>
      <c r="D576" s="17">
        <f>C576*0.007224369</f>
        <v>10594.659952773</v>
      </c>
      <c r="E576" s="17">
        <v>4450</v>
      </c>
      <c r="F576" s="17">
        <f>(D576+E576)/2</f>
        <v>7522.3299763865</v>
      </c>
      <c r="G576" s="18" t="s">
        <v>1372</v>
      </c>
    </row>
    <row r="577" spans="1:7" ht="15">
      <c r="A577" s="15">
        <v>607</v>
      </c>
      <c r="B577" s="15" t="s">
        <v>61</v>
      </c>
      <c r="C577" s="16">
        <v>936328</v>
      </c>
      <c r="D577" s="17">
        <f>C577*0.007224369</f>
        <v>6764.378977032</v>
      </c>
      <c r="E577" s="17">
        <v>13550</v>
      </c>
      <c r="F577" s="17">
        <f>(D577+E577)/2</f>
        <v>10157.189488516</v>
      </c>
      <c r="G577" s="18" t="s">
        <v>1347</v>
      </c>
    </row>
    <row r="578" spans="1:7" ht="15">
      <c r="A578" s="15">
        <v>35867</v>
      </c>
      <c r="B578" s="15" t="s">
        <v>1080</v>
      </c>
      <c r="C578" s="16">
        <v>2661290</v>
      </c>
      <c r="D578" s="17">
        <f>C578*0.007224369</f>
        <v>19226.14097601</v>
      </c>
      <c r="E578" s="17">
        <v>27150</v>
      </c>
      <c r="F578" s="17">
        <f>(D578+E578)/2</f>
        <v>23188.070488005</v>
      </c>
      <c r="G578" s="18" t="s">
        <v>1322</v>
      </c>
    </row>
    <row r="579" spans="1:7" ht="15">
      <c r="A579" s="15">
        <v>78910</v>
      </c>
      <c r="B579" s="15" t="s">
        <v>385</v>
      </c>
      <c r="C579" s="16">
        <v>248405</v>
      </c>
      <c r="D579" s="17">
        <f>C579*0.007224369</f>
        <v>1794.5693814449999</v>
      </c>
      <c r="E579" s="17">
        <v>4450</v>
      </c>
      <c r="F579" s="17">
        <f>(D579+E579)/2</f>
        <v>3122.2846907225</v>
      </c>
      <c r="G579" s="20" t="s">
        <v>1360</v>
      </c>
    </row>
    <row r="580" spans="1:7" ht="15">
      <c r="A580" s="15">
        <v>35870</v>
      </c>
      <c r="B580" s="15" t="s">
        <v>783</v>
      </c>
      <c r="C580" s="16">
        <v>2042029</v>
      </c>
      <c r="D580" s="17">
        <f>C580*0.007224369</f>
        <v>14752.371004700999</v>
      </c>
      <c r="E580" s="17">
        <v>27150</v>
      </c>
      <c r="F580" s="17">
        <f>(D580+E580)/2</f>
        <v>20951.185502350498</v>
      </c>
      <c r="G580" s="20" t="s">
        <v>1437</v>
      </c>
    </row>
    <row r="581" spans="1:7" ht="15">
      <c r="A581" s="15">
        <v>36170</v>
      </c>
      <c r="B581" s="15" t="s">
        <v>103</v>
      </c>
      <c r="C581" s="16">
        <v>396495</v>
      </c>
      <c r="D581" s="17">
        <f>C581*0.007224369</f>
        <v>2864.426186655</v>
      </c>
      <c r="E581" s="17">
        <v>4450</v>
      </c>
      <c r="F581" s="17">
        <f>(D581+E581)/2</f>
        <v>3657.2130933275002</v>
      </c>
      <c r="G581" s="20" t="s">
        <v>1506</v>
      </c>
    </row>
    <row r="582" spans="1:7" ht="15">
      <c r="A582" s="15">
        <v>42008</v>
      </c>
      <c r="B582" s="15" t="s">
        <v>1087</v>
      </c>
      <c r="C582" s="16">
        <v>50707</v>
      </c>
      <c r="D582" s="17">
        <f>C582*0.007224369</f>
        <v>366.326078883</v>
      </c>
      <c r="E582" s="17">
        <v>4450</v>
      </c>
      <c r="F582" s="17">
        <f>(D582+E582)/2</f>
        <v>2408.1630394415</v>
      </c>
      <c r="G582" s="20" t="s">
        <v>1411</v>
      </c>
    </row>
    <row r="583" spans="1:7" ht="15">
      <c r="A583" s="15">
        <v>35095</v>
      </c>
      <c r="B583" s="15" t="s">
        <v>79</v>
      </c>
      <c r="C583" s="16">
        <v>1129524</v>
      </c>
      <c r="D583" s="17">
        <f t="shared" si="54" ref="D583">C583*0.007224369</f>
        <v>8160.098170355999</v>
      </c>
      <c r="E583" s="17">
        <v>13550</v>
      </c>
      <c r="F583" s="17">
        <f t="shared" si="55" ref="F583">(D583+E583)/2</f>
        <v>10855.049085178</v>
      </c>
      <c r="G583" s="20" t="s">
        <v>1448</v>
      </c>
    </row>
    <row r="584" spans="1:7" ht="15">
      <c r="A584" s="15">
        <v>27425</v>
      </c>
      <c r="B584" s="15" t="s">
        <v>344</v>
      </c>
      <c r="C584" s="16">
        <v>953207</v>
      </c>
      <c r="D584" s="17">
        <f t="shared" si="56" ref="D584:D615">C584*0.007224369</f>
        <v>6886.319101382999</v>
      </c>
      <c r="E584" s="17">
        <v>13550</v>
      </c>
      <c r="F584" s="17">
        <f t="shared" si="57" ref="F584:F615">(D584+E584)/2</f>
        <v>10218.1595506915</v>
      </c>
      <c r="G584" s="20" t="s">
        <v>335</v>
      </c>
    </row>
    <row r="585" spans="1:7" ht="15">
      <c r="A585" s="15">
        <v>76268</v>
      </c>
      <c r="B585" s="15" t="s">
        <v>781</v>
      </c>
      <c r="C585" s="16">
        <v>1148810</v>
      </c>
      <c r="D585" s="17">
        <f>C585*0.007224369</f>
        <v>8299.427350889999</v>
      </c>
      <c r="E585" s="17">
        <v>27150</v>
      </c>
      <c r="F585" s="17">
        <f>(D585+E585)/2</f>
        <v>17724.713675445</v>
      </c>
      <c r="G585" s="20" t="s">
        <v>1352</v>
      </c>
    </row>
    <row r="586" spans="1:7" ht="15">
      <c r="A586" s="15">
        <v>66413</v>
      </c>
      <c r="B586" s="15" t="s">
        <v>459</v>
      </c>
      <c r="C586" s="16">
        <v>883647</v>
      </c>
      <c r="D586" s="17">
        <f>C586*0.007224369</f>
        <v>6383.791993743</v>
      </c>
      <c r="E586" s="17">
        <v>13550</v>
      </c>
      <c r="F586" s="17">
        <f>(D586+E586)/2</f>
        <v>9966.895996871499</v>
      </c>
      <c r="G586" s="20" t="s">
        <v>1449</v>
      </c>
    </row>
    <row r="587" spans="1:7" ht="15">
      <c r="A587" s="15">
        <v>71549</v>
      </c>
      <c r="B587" s="15" t="s">
        <v>592</v>
      </c>
      <c r="C587" s="16">
        <v>252284</v>
      </c>
      <c r="D587" s="17">
        <f>C587*0.007224369</f>
        <v>1822.592708796</v>
      </c>
      <c r="E587" s="17">
        <v>40675</v>
      </c>
      <c r="F587" s="17">
        <f>(D587+E587)/2</f>
        <v>21248.796354398</v>
      </c>
      <c r="G587" s="20" t="s">
        <v>1522</v>
      </c>
    </row>
    <row r="588" spans="1:7" ht="15">
      <c r="A588" s="15">
        <v>42007</v>
      </c>
      <c r="B588" s="15" t="s">
        <v>1157</v>
      </c>
      <c r="C588" s="16">
        <v>424862</v>
      </c>
      <c r="D588" s="17">
        <f>C588*0.007224369</f>
        <v>3069.359862078</v>
      </c>
      <c r="E588" s="17">
        <v>4450</v>
      </c>
      <c r="F588" s="17">
        <f>(D588+E588)/2</f>
        <v>3759.6799310389997</v>
      </c>
      <c r="G588" s="18" t="s">
        <v>1411</v>
      </c>
    </row>
    <row r="589" spans="1:7" ht="15">
      <c r="A589" s="15">
        <v>35881</v>
      </c>
      <c r="B589" s="15" t="s">
        <v>1169</v>
      </c>
      <c r="C589" s="16">
        <v>2365653</v>
      </c>
      <c r="D589" s="17">
        <f>C589*0.007224369</f>
        <v>17090.350197957</v>
      </c>
      <c r="E589" s="17">
        <v>27150</v>
      </c>
      <c r="F589" s="17">
        <f>(D589+E589)/2</f>
        <v>22120.1750989785</v>
      </c>
      <c r="G589" s="18" t="s">
        <v>1477</v>
      </c>
    </row>
    <row r="590" spans="1:7" ht="15">
      <c r="A590" s="15">
        <v>35883</v>
      </c>
      <c r="B590" s="15" t="s">
        <v>184</v>
      </c>
      <c r="C590" s="16">
        <v>3706495</v>
      </c>
      <c r="D590" s="17">
        <f>C590*0.007224369</f>
        <v>26777.087576654998</v>
      </c>
      <c r="E590" s="17">
        <v>40675</v>
      </c>
      <c r="F590" s="17">
        <f>(D590+E590)/2</f>
        <v>33726.0437883275</v>
      </c>
      <c r="G590" s="18" t="s">
        <v>1320</v>
      </c>
    </row>
    <row r="591" spans="1:7" ht="15">
      <c r="A591" s="15">
        <v>37099</v>
      </c>
      <c r="B591" s="15" t="s">
        <v>898</v>
      </c>
      <c r="C591" s="16">
        <v>1104914</v>
      </c>
      <c r="D591" s="17">
        <f>C591*0.007224369</f>
        <v>7982.306449266</v>
      </c>
      <c r="E591" s="17">
        <v>13550</v>
      </c>
      <c r="F591" s="17">
        <f>(D591+E591)/2</f>
        <v>10766.153224632999</v>
      </c>
      <c r="G591" s="18" t="s">
        <v>1354</v>
      </c>
    </row>
    <row r="592" spans="1:7" ht="15">
      <c r="A592" s="15">
        <v>37103</v>
      </c>
      <c r="B592" s="15" t="s">
        <v>333</v>
      </c>
      <c r="C592" s="16">
        <v>97959</v>
      </c>
      <c r="D592" s="17">
        <f>C592*0.007224369</f>
        <v>707.691962871</v>
      </c>
      <c r="E592" s="17">
        <v>13550</v>
      </c>
      <c r="F592" s="17">
        <f>(D592+E592)/2</f>
        <v>7128.8459814355</v>
      </c>
      <c r="G592" s="20" t="s">
        <v>1349</v>
      </c>
    </row>
    <row r="593" spans="1:7" ht="15">
      <c r="A593" s="15">
        <v>36846</v>
      </c>
      <c r="B593" s="15" t="s">
        <v>339</v>
      </c>
      <c r="C593" s="16">
        <v>952966</v>
      </c>
      <c r="D593" s="17">
        <f>C593*0.007224369</f>
        <v>6884.578028454</v>
      </c>
      <c r="E593" s="17">
        <v>13550</v>
      </c>
      <c r="F593" s="17">
        <f>(D593+E593)/2</f>
        <v>10217.289014227</v>
      </c>
      <c r="G593" s="18" t="s">
        <v>1349</v>
      </c>
    </row>
    <row r="594" spans="1:7" ht="15">
      <c r="A594" s="15">
        <v>37105</v>
      </c>
      <c r="B594" s="15" t="s">
        <v>351</v>
      </c>
      <c r="C594" s="16">
        <v>175045</v>
      </c>
      <c r="D594" s="17">
        <f>C594*0.007224369</f>
        <v>1264.589671605</v>
      </c>
      <c r="E594" s="17">
        <v>13550</v>
      </c>
      <c r="F594" s="17">
        <f>(D594+E594)/2</f>
        <v>7407.2948358025</v>
      </c>
      <c r="G594" s="20" t="s">
        <v>1349</v>
      </c>
    </row>
    <row r="595" spans="1:7" ht="15">
      <c r="A595" s="15">
        <v>26231</v>
      </c>
      <c r="B595" s="15" t="s">
        <v>122</v>
      </c>
      <c r="C595" s="16">
        <v>17343236</v>
      </c>
      <c r="D595" s="17">
        <f>C595*0.007224369</f>
        <v>125293.936518084</v>
      </c>
      <c r="E595" s="17">
        <v>54000</v>
      </c>
      <c r="F595" s="17">
        <f>(D595+E595)/2</f>
        <v>89646.968259042</v>
      </c>
      <c r="G595" s="18" t="s">
        <v>1326</v>
      </c>
    </row>
    <row r="596" spans="1:7" ht="15">
      <c r="A596" s="15">
        <v>35096</v>
      </c>
      <c r="B596" s="15" t="s">
        <v>365</v>
      </c>
      <c r="C596" s="16">
        <v>1121676</v>
      </c>
      <c r="D596" s="17">
        <f>C596*0.007224369</f>
        <v>8103.401322444</v>
      </c>
      <c r="E596" s="17">
        <v>13550</v>
      </c>
      <c r="F596" s="17">
        <f>(D596+E596)/2</f>
        <v>10826.700661222</v>
      </c>
      <c r="G596" s="18" t="s">
        <v>1344</v>
      </c>
    </row>
    <row r="597" spans="1:7" ht="15">
      <c r="A597" s="15">
        <v>12522</v>
      </c>
      <c r="B597" s="15" t="s">
        <v>1181</v>
      </c>
      <c r="C597" s="16">
        <v>1010550</v>
      </c>
      <c r="D597" s="17">
        <f>C597*0.007224369</f>
        <v>7300.5860929499995</v>
      </c>
      <c r="E597" s="17">
        <v>13550</v>
      </c>
      <c r="F597" s="17">
        <f>(D597+E597)/2</f>
        <v>10425.293046474999</v>
      </c>
      <c r="G597" s="18" t="s">
        <v>1408</v>
      </c>
    </row>
    <row r="598" spans="1:7" ht="15">
      <c r="A598" s="15">
        <v>21162</v>
      </c>
      <c r="B598" s="15" t="s">
        <v>737</v>
      </c>
      <c r="C598" s="16">
        <v>91093</v>
      </c>
      <c r="D598" s="17">
        <f>C598*0.007224369</f>
        <v>658.089445317</v>
      </c>
      <c r="E598" s="17">
        <v>4450</v>
      </c>
      <c r="F598" s="17">
        <f>(D598+E598)/2</f>
        <v>2554.0447226585</v>
      </c>
      <c r="G598" s="18" t="s">
        <v>1416</v>
      </c>
    </row>
    <row r="599" spans="1:7" ht="15">
      <c r="A599" s="15">
        <v>56852</v>
      </c>
      <c r="B599" s="15" t="s">
        <v>1234</v>
      </c>
      <c r="C599" s="16">
        <v>4220008</v>
      </c>
      <c r="D599" s="17">
        <f>C599*0.007224369</f>
        <v>30486.894974952</v>
      </c>
      <c r="E599" s="17">
        <v>40675</v>
      </c>
      <c r="F599" s="17">
        <f>(D599+E599)/2</f>
        <v>35580.947487476</v>
      </c>
      <c r="G599" s="20" t="s">
        <v>1390</v>
      </c>
    </row>
    <row r="600" spans="1:7" ht="15">
      <c r="A600" s="15">
        <v>6885</v>
      </c>
      <c r="B600" s="15" t="s">
        <v>360</v>
      </c>
      <c r="C600" s="16">
        <v>1080156</v>
      </c>
      <c r="D600" s="17">
        <f>C600*0.007224369</f>
        <v>7803.445521563999</v>
      </c>
      <c r="E600" s="17">
        <v>4450</v>
      </c>
      <c r="F600" s="17">
        <f>(D600+E600)/2</f>
        <v>6126.722760782</v>
      </c>
      <c r="G600" s="18" t="s">
        <v>1414</v>
      </c>
    </row>
    <row r="601" spans="1:7" ht="15">
      <c r="A601" s="15">
        <v>29121</v>
      </c>
      <c r="B601" s="15" t="s">
        <v>1030</v>
      </c>
      <c r="C601" s="16">
        <v>280675</v>
      </c>
      <c r="D601" s="17">
        <f>C601*0.007224369</f>
        <v>2027.699769075</v>
      </c>
      <c r="E601" s="17">
        <v>4450</v>
      </c>
      <c r="F601" s="17">
        <f>(D601+E601)/2</f>
        <v>3238.8498845374997</v>
      </c>
      <c r="G601" s="20" t="s">
        <v>1364</v>
      </c>
    </row>
    <row r="602" spans="1:7" ht="15">
      <c r="A602" s="15">
        <v>25382</v>
      </c>
      <c r="B602" s="15" t="s">
        <v>887</v>
      </c>
      <c r="C602" s="16">
        <v>1628106</v>
      </c>
      <c r="D602" s="17">
        <f>C602*0.007224369</f>
        <v>11762.038515114</v>
      </c>
      <c r="E602" s="17">
        <v>27150</v>
      </c>
      <c r="F602" s="17">
        <f>(D602+E602)/2</f>
        <v>19456.019257557</v>
      </c>
      <c r="G602" s="18" t="s">
        <v>1319</v>
      </c>
    </row>
    <row r="603" spans="1:7" ht="15">
      <c r="A603" s="15">
        <v>35903</v>
      </c>
      <c r="B603" s="15" t="s">
        <v>1179</v>
      </c>
      <c r="C603" s="16">
        <v>2071023</v>
      </c>
      <c r="D603" s="17">
        <f>C603*0.007224369</f>
        <v>14961.834359486998</v>
      </c>
      <c r="E603" s="17">
        <v>13550</v>
      </c>
      <c r="F603" s="17">
        <f>(D603+E603)/2</f>
        <v>14255.9171797435</v>
      </c>
      <c r="G603" s="20" t="s">
        <v>1408</v>
      </c>
    </row>
    <row r="604" spans="1:7" ht="15">
      <c r="A604" s="15">
        <v>593</v>
      </c>
      <c r="B604" s="15" t="s">
        <v>373</v>
      </c>
      <c r="C604" s="16">
        <v>1171751</v>
      </c>
      <c r="D604" s="17">
        <f>C604*0.007224369</f>
        <v>8465.161600119</v>
      </c>
      <c r="E604" s="17">
        <v>13550</v>
      </c>
      <c r="F604" s="17">
        <f>(D604+E604)/2</f>
        <v>11007.580800059499</v>
      </c>
      <c r="G604" s="20" t="s">
        <v>1344</v>
      </c>
    </row>
    <row r="605" spans="1:7" ht="15">
      <c r="A605" s="15">
        <v>84410</v>
      </c>
      <c r="B605" s="15" t="s">
        <v>1159</v>
      </c>
      <c r="C605" s="16">
        <v>293291</v>
      </c>
      <c r="D605" s="17">
        <f>C605*0.007224369</f>
        <v>2118.842408379</v>
      </c>
      <c r="E605" s="17">
        <v>4450</v>
      </c>
      <c r="F605" s="17">
        <f>(D605+E605)/2</f>
        <v>3284.4212041895</v>
      </c>
      <c r="G605" s="20" t="s">
        <v>1411</v>
      </c>
    </row>
    <row r="606" spans="1:7" ht="15">
      <c r="A606" s="15">
        <v>14674</v>
      </c>
      <c r="B606" s="15" t="s">
        <v>669</v>
      </c>
      <c r="C606" s="16">
        <v>86495</v>
      </c>
      <c r="D606" s="17">
        <f>C606*0.007224369</f>
        <v>624.8717966549999</v>
      </c>
      <c r="E606" s="17">
        <v>4450</v>
      </c>
      <c r="F606" s="17">
        <f>(D606+E606)/2</f>
        <v>2537.4358983275</v>
      </c>
      <c r="G606" s="20" t="s">
        <v>1466</v>
      </c>
    </row>
    <row r="607" spans="1:7" ht="15">
      <c r="A607" s="15">
        <v>35920</v>
      </c>
      <c r="B607" s="15" t="s">
        <v>1079</v>
      </c>
      <c r="C607" s="16">
        <v>2678666</v>
      </c>
      <c r="D607" s="17">
        <f>C607*0.007224369</f>
        <v>19351.671611753998</v>
      </c>
      <c r="E607" s="17">
        <v>27150</v>
      </c>
      <c r="F607" s="17">
        <f>(D607+E607)/2</f>
        <v>23250.835805877</v>
      </c>
      <c r="G607" s="18" t="s">
        <v>1322</v>
      </c>
    </row>
    <row r="608" spans="1:7" ht="15">
      <c r="A608" s="15">
        <v>49330</v>
      </c>
      <c r="B608" s="15" t="s">
        <v>1117</v>
      </c>
      <c r="C608" s="16">
        <v>6774295</v>
      </c>
      <c r="D608" s="17">
        <f>C608*0.007224369</f>
        <v>48940.006794855</v>
      </c>
      <c r="E608" s="17">
        <v>54000</v>
      </c>
      <c r="F608" s="17">
        <f>(D608+E608)/2</f>
        <v>51470.0033974275</v>
      </c>
      <c r="G608" s="18" t="s">
        <v>1402</v>
      </c>
    </row>
    <row r="609" spans="1:7" ht="15">
      <c r="A609" s="15">
        <v>24287</v>
      </c>
      <c r="B609" s="15" t="s">
        <v>670</v>
      </c>
      <c r="C609" s="16">
        <v>14217</v>
      </c>
      <c r="D609" s="17">
        <f>C609*0.007224369</f>
        <v>102.708854073</v>
      </c>
      <c r="E609" s="17">
        <v>4450</v>
      </c>
      <c r="F609" s="17">
        <f>(D609+E609)/2</f>
        <v>2276.3544270365</v>
      </c>
      <c r="G609" s="20" t="s">
        <v>1497</v>
      </c>
    </row>
    <row r="610" spans="1:7" ht="15">
      <c r="A610" s="15">
        <v>35954</v>
      </c>
      <c r="B610" s="15" t="s">
        <v>1171</v>
      </c>
      <c r="C610" s="16">
        <v>2323974</v>
      </c>
      <c r="D610" s="17">
        <f>C610*0.007224369</f>
        <v>16789.245722405998</v>
      </c>
      <c r="E610" s="17">
        <v>4450</v>
      </c>
      <c r="F610" s="17">
        <f>(D610+E610)/2</f>
        <v>10619.622861202999</v>
      </c>
      <c r="G610" s="20" t="s">
        <v>1512</v>
      </c>
    </row>
    <row r="611" spans="1:7" ht="15">
      <c r="A611" s="15">
        <v>55083</v>
      </c>
      <c r="B611" s="15" t="s">
        <v>133</v>
      </c>
      <c r="C611" s="16">
        <v>17653508</v>
      </c>
      <c r="D611" s="17">
        <f>C611*0.007224369</f>
        <v>127535.455936452</v>
      </c>
      <c r="E611" s="17">
        <v>54000</v>
      </c>
      <c r="F611" s="17">
        <f>(D611+E611)/2</f>
        <v>90767.727968226</v>
      </c>
      <c r="G611" s="20" t="s">
        <v>1326</v>
      </c>
    </row>
    <row r="612" spans="1:7" ht="15">
      <c r="A612" s="15">
        <v>35959</v>
      </c>
      <c r="B612" s="15" t="s">
        <v>667</v>
      </c>
      <c r="C612" s="16">
        <v>258100</v>
      </c>
      <c r="D612" s="17">
        <f>C612*0.007224369</f>
        <v>1864.6096389</v>
      </c>
      <c r="E612" s="17">
        <v>4450</v>
      </c>
      <c r="F612" s="17">
        <f>(D612+E612)/2</f>
        <v>3157.3048194499997</v>
      </c>
      <c r="G612" s="18" t="s">
        <v>1466</v>
      </c>
    </row>
    <row r="613" spans="1:7" ht="15">
      <c r="A613" s="15">
        <v>35906</v>
      </c>
      <c r="B613" s="15" t="s">
        <v>613</v>
      </c>
      <c r="C613" s="16">
        <v>348025</v>
      </c>
      <c r="D613" s="17">
        <f>C613*0.007224369</f>
        <v>2514.2610212249997</v>
      </c>
      <c r="E613" s="17">
        <v>4450</v>
      </c>
      <c r="F613" s="17">
        <f>(D613+E613)/2</f>
        <v>3482.1305106125</v>
      </c>
      <c r="G613" s="18" t="s">
        <v>1479</v>
      </c>
    </row>
    <row r="614" spans="1:7" ht="15">
      <c r="A614" s="15">
        <v>61978</v>
      </c>
      <c r="B614" s="15" t="s">
        <v>1249</v>
      </c>
      <c r="C614" s="16">
        <v>784334</v>
      </c>
      <c r="D614" s="17">
        <f>C614*0.007224369</f>
        <v>5666.318235246</v>
      </c>
      <c r="E614" s="17">
        <v>13550</v>
      </c>
      <c r="F614" s="17">
        <f>(D614+E614)/2</f>
        <v>9608.159117623</v>
      </c>
      <c r="G614" s="20" t="s">
        <v>1367</v>
      </c>
    </row>
    <row r="615" spans="1:7" ht="15">
      <c r="A615" s="15">
        <v>55684</v>
      </c>
      <c r="B615" s="15" t="s">
        <v>721</v>
      </c>
      <c r="C615" s="16">
        <v>32005</v>
      </c>
      <c r="D615" s="17">
        <f>C615*0.007224369</f>
        <v>231.21592984499998</v>
      </c>
      <c r="E615" s="17">
        <v>4450</v>
      </c>
      <c r="F615" s="17">
        <f>(D615+E615)/2</f>
        <v>2340.6079649225</v>
      </c>
      <c r="G615" s="18" t="s">
        <v>1493</v>
      </c>
    </row>
    <row r="616" spans="1:7" ht="15">
      <c r="A616" s="15">
        <v>55686</v>
      </c>
      <c r="B616" s="15" t="s">
        <v>715</v>
      </c>
      <c r="C616" s="16">
        <v>142755</v>
      </c>
      <c r="D616" s="17">
        <f t="shared" si="58" ref="D616:D646">C616*0.007224369</f>
        <v>1031.314796595</v>
      </c>
      <c r="E616" s="17">
        <v>4450</v>
      </c>
      <c r="F616" s="17">
        <f t="shared" si="59" ref="F616:F646">(D616+E616)/2</f>
        <v>2740.6573982975</v>
      </c>
      <c r="G616" s="18" t="s">
        <v>1493</v>
      </c>
    </row>
    <row r="617" spans="1:7" ht="15">
      <c r="A617" s="15">
        <v>55685</v>
      </c>
      <c r="B617" s="15" t="s">
        <v>728</v>
      </c>
      <c r="C617" s="16">
        <v>97569</v>
      </c>
      <c r="D617" s="17">
        <f>C617*0.007224369</f>
        <v>704.874458961</v>
      </c>
      <c r="E617" s="17">
        <v>4450</v>
      </c>
      <c r="F617" s="17">
        <f>(D617+E617)/2</f>
        <v>2577.4372294805</v>
      </c>
      <c r="G617" s="20" t="s">
        <v>1493</v>
      </c>
    </row>
    <row r="618" spans="1:7" ht="15">
      <c r="A618" s="15">
        <v>55683</v>
      </c>
      <c r="B618" s="15" t="s">
        <v>734</v>
      </c>
      <c r="C618" s="16">
        <v>37962</v>
      </c>
      <c r="D618" s="17">
        <f>C618*0.007224369</f>
        <v>274.251495978</v>
      </c>
      <c r="E618" s="17">
        <v>4450</v>
      </c>
      <c r="F618" s="17">
        <f>(D618+E618)/2</f>
        <v>2362.125747989</v>
      </c>
      <c r="G618" s="20" t="s">
        <v>1493</v>
      </c>
    </row>
    <row r="619" spans="1:7" ht="15">
      <c r="A619" s="15">
        <v>81593</v>
      </c>
      <c r="B619" s="15" t="s">
        <v>46</v>
      </c>
      <c r="C619" s="16">
        <v>602168</v>
      </c>
      <c r="D619" s="17">
        <f>C619*0.007224369</f>
        <v>4350.283831992</v>
      </c>
      <c r="E619" s="17">
        <v>13550</v>
      </c>
      <c r="F619" s="17">
        <f>(D619+E619)/2</f>
        <v>8950.141915996</v>
      </c>
      <c r="G619" s="18" t="s">
        <v>1504</v>
      </c>
    </row>
    <row r="620" spans="1:7" ht="15">
      <c r="A620" s="15">
        <v>35991</v>
      </c>
      <c r="B620" s="15" t="s">
        <v>176</v>
      </c>
      <c r="C620" s="16">
        <v>1843363</v>
      </c>
      <c r="D620" s="17">
        <f>C620*0.007224369</f>
        <v>13317.134512947</v>
      </c>
      <c r="E620" s="17">
        <v>13550</v>
      </c>
      <c r="F620" s="17">
        <f>(D620+E620)/2</f>
        <v>13433.5672564735</v>
      </c>
      <c r="G620" s="20" t="s">
        <v>1498</v>
      </c>
    </row>
    <row r="621" spans="1:7" ht="15">
      <c r="A621" s="15">
        <v>25048</v>
      </c>
      <c r="B621" s="15" t="s">
        <v>136</v>
      </c>
      <c r="C621" s="16">
        <v>10759864</v>
      </c>
      <c r="D621" s="17">
        <f>C621*0.007224369</f>
        <v>77733.227925816</v>
      </c>
      <c r="E621" s="17">
        <v>40675</v>
      </c>
      <c r="F621" s="17">
        <f>(D621+E621)/2</f>
        <v>59204.113962908</v>
      </c>
      <c r="G621" s="18" t="s">
        <v>1329</v>
      </c>
    </row>
    <row r="622" spans="1:7" ht="15">
      <c r="A622" s="15">
        <v>35994</v>
      </c>
      <c r="B622" s="15" t="s">
        <v>1104</v>
      </c>
      <c r="C622" s="16">
        <v>6716749</v>
      </c>
      <c r="D622" s="17">
        <f>C622*0.007224369</f>
        <v>48524.273256381</v>
      </c>
      <c r="E622" s="17">
        <v>54000</v>
      </c>
      <c r="F622" s="17">
        <f>(D622+E622)/2</f>
        <v>51262.1366281905</v>
      </c>
      <c r="G622" s="18" t="s">
        <v>1402</v>
      </c>
    </row>
    <row r="623" spans="1:7" ht="15">
      <c r="A623" s="15">
        <v>62293</v>
      </c>
      <c r="B623" s="15" t="s">
        <v>1069</v>
      </c>
      <c r="C623" s="16">
        <v>185478</v>
      </c>
      <c r="D623" s="17">
        <f>C623*0.007224369</f>
        <v>1339.961513382</v>
      </c>
      <c r="E623" s="17">
        <v>4450</v>
      </c>
      <c r="F623" s="17">
        <f>(D623+E623)/2</f>
        <v>2894.980756691</v>
      </c>
      <c r="G623" s="20" t="s">
        <v>1327</v>
      </c>
    </row>
    <row r="624" spans="1:7" ht="15">
      <c r="A624" s="15">
        <v>23277</v>
      </c>
      <c r="B624" s="15" t="s">
        <v>747</v>
      </c>
      <c r="C624" s="16">
        <v>1333338</v>
      </c>
      <c r="D624" s="17">
        <f>C624*0.007224369</f>
        <v>9632.525713722</v>
      </c>
      <c r="E624" s="17">
        <v>13550</v>
      </c>
      <c r="F624" s="17">
        <f>(D624+E624)/2</f>
        <v>11591.262856861</v>
      </c>
      <c r="G624" s="18" t="s">
        <v>746</v>
      </c>
    </row>
    <row r="625" spans="1:7" ht="15">
      <c r="A625" s="15">
        <v>9781</v>
      </c>
      <c r="B625" s="15" t="s">
        <v>1180</v>
      </c>
      <c r="C625" s="16">
        <v>1771620</v>
      </c>
      <c r="D625" s="17">
        <f>C625*0.007224369</f>
        <v>12798.83660778</v>
      </c>
      <c r="E625" s="17">
        <v>13550</v>
      </c>
      <c r="F625" s="17">
        <f>(D625+E625)/2</f>
        <v>13174.418303890001</v>
      </c>
      <c r="G625" s="20" t="s">
        <v>1408</v>
      </c>
    </row>
    <row r="626" spans="1:7" ht="15">
      <c r="A626" s="15">
        <v>31870</v>
      </c>
      <c r="B626" s="15" t="s">
        <v>1138</v>
      </c>
      <c r="C626" s="16">
        <v>6075053</v>
      </c>
      <c r="D626" s="17">
        <f>C626*0.007224369</f>
        <v>43888.424566557</v>
      </c>
      <c r="E626" s="17">
        <v>54000</v>
      </c>
      <c r="F626" s="17">
        <f>(D626+E626)/2</f>
        <v>48944.212283278495</v>
      </c>
      <c r="G626" s="20" t="s">
        <v>1456</v>
      </c>
    </row>
    <row r="627" spans="1:7" ht="15">
      <c r="A627" s="15">
        <v>21488</v>
      </c>
      <c r="B627" s="15" t="s">
        <v>1</v>
      </c>
      <c r="C627" s="16">
        <v>381413</v>
      </c>
      <c r="D627" s="17">
        <f>C627*0.007224369</f>
        <v>2755.468253397</v>
      </c>
      <c r="E627" s="17">
        <v>4450</v>
      </c>
      <c r="F627" s="17">
        <f>(D627+E627)/2</f>
        <v>3602.7341266985</v>
      </c>
      <c r="G627" s="20" t="s">
        <v>1351</v>
      </c>
    </row>
    <row r="628" spans="1:7" ht="15">
      <c r="A628" s="15">
        <v>60384</v>
      </c>
      <c r="B628" s="15" t="s">
        <v>1091</v>
      </c>
      <c r="C628" s="16">
        <v>324032</v>
      </c>
      <c r="D628" s="17">
        <f>C628*0.007224369</f>
        <v>2340.9267358079996</v>
      </c>
      <c r="E628" s="17">
        <v>13550</v>
      </c>
      <c r="F628" s="17">
        <f>(D628+E628)/2</f>
        <v>7945.463367904</v>
      </c>
      <c r="G628" s="20" t="s">
        <v>1408</v>
      </c>
    </row>
    <row r="629" spans="1:7" ht="15">
      <c r="A629" s="15">
        <v>74449</v>
      </c>
      <c r="B629" s="15" t="s">
        <v>87</v>
      </c>
      <c r="C629" s="16">
        <v>398681</v>
      </c>
      <c r="D629" s="17">
        <f>C629*0.007224369</f>
        <v>2880.218657289</v>
      </c>
      <c r="E629" s="17">
        <v>4450</v>
      </c>
      <c r="F629" s="17">
        <f>(D629+E629)/2</f>
        <v>3665.1093286445002</v>
      </c>
      <c r="G629" s="18" t="s">
        <v>1506</v>
      </c>
    </row>
    <row r="630" spans="1:7" ht="15">
      <c r="A630" s="15">
        <v>53820</v>
      </c>
      <c r="B630" s="15" t="s">
        <v>368</v>
      </c>
      <c r="C630" s="16">
        <v>651334</v>
      </c>
      <c r="D630" s="17">
        <f>C630*0.007224369</f>
        <v>4705.477158246</v>
      </c>
      <c r="E630" s="17">
        <v>4450</v>
      </c>
      <c r="F630" s="17">
        <f>(D630+E630)/2</f>
        <v>4577.738579123</v>
      </c>
      <c r="G630" s="18" t="s">
        <v>1490</v>
      </c>
    </row>
    <row r="631" spans="1:7" ht="15">
      <c r="A631" s="15">
        <v>36003</v>
      </c>
      <c r="B631" s="15" t="s">
        <v>637</v>
      </c>
      <c r="C631" s="16">
        <v>1041020</v>
      </c>
      <c r="D631" s="17">
        <f>C631*0.007224369</f>
        <v>7520.712616379999</v>
      </c>
      <c r="E631" s="17">
        <v>13550</v>
      </c>
      <c r="F631" s="17">
        <f>(D631+E631)/2</f>
        <v>10535.35630819</v>
      </c>
      <c r="G631" s="20" t="s">
        <v>1378</v>
      </c>
    </row>
    <row r="632" spans="1:7" ht="15">
      <c r="A632" s="15">
        <v>55644</v>
      </c>
      <c r="B632" s="15" t="s">
        <v>1155</v>
      </c>
      <c r="C632" s="16">
        <v>901751</v>
      </c>
      <c r="D632" s="17">
        <f>C632*0.007224369</f>
        <v>6514.581970118999</v>
      </c>
      <c r="E632" s="17">
        <v>4450</v>
      </c>
      <c r="F632" s="17">
        <f>(D632+E632)/2</f>
        <v>5482.2909850595</v>
      </c>
      <c r="G632" s="20" t="s">
        <v>1523</v>
      </c>
    </row>
    <row r="633" spans="1:7" ht="15">
      <c r="A633" s="15">
        <v>13815</v>
      </c>
      <c r="B633" s="15" t="s">
        <v>3</v>
      </c>
      <c r="C633" s="16">
        <v>379943</v>
      </c>
      <c r="D633" s="17">
        <f>C633*0.007224369</f>
        <v>2744.848430967</v>
      </c>
      <c r="E633" s="17">
        <v>4450</v>
      </c>
      <c r="F633" s="17">
        <f>(D633+E633)/2</f>
        <v>3597.4242154835</v>
      </c>
      <c r="G633" s="20" t="s">
        <v>1351</v>
      </c>
    </row>
    <row r="634" spans="1:7" ht="15">
      <c r="A634" s="15">
        <v>5237</v>
      </c>
      <c r="B634" s="15" t="s">
        <v>677</v>
      </c>
      <c r="C634" s="16">
        <v>12496</v>
      </c>
      <c r="D634" s="17">
        <f>C634*0.007224369</f>
        <v>90.275715024</v>
      </c>
      <c r="E634" s="17">
        <v>4450</v>
      </c>
      <c r="F634" s="17">
        <f>(D634+E634)/2</f>
        <v>2270.137857512</v>
      </c>
      <c r="G634" s="18" t="s">
        <v>1400</v>
      </c>
    </row>
    <row r="635" spans="1:7" ht="15">
      <c r="A635" s="15">
        <v>55762</v>
      </c>
      <c r="B635" s="15" t="s">
        <v>1107</v>
      </c>
      <c r="C635" s="16">
        <v>67201</v>
      </c>
      <c r="D635" s="17">
        <f>C635*0.007224369</f>
        <v>485.484821169</v>
      </c>
      <c r="E635" s="17">
        <v>27150</v>
      </c>
      <c r="F635" s="17">
        <f>(D635+E635)/2</f>
        <v>13817.7424105845</v>
      </c>
      <c r="G635" s="18" t="s">
        <v>1477</v>
      </c>
    </row>
    <row r="636" spans="1:7" ht="15">
      <c r="A636" s="15">
        <v>25453</v>
      </c>
      <c r="B636" s="15" t="s">
        <v>948</v>
      </c>
      <c r="C636" s="16">
        <v>11061941</v>
      </c>
      <c r="D636" s="17">
        <f>C636*0.007224369</f>
        <v>79915.54364022899</v>
      </c>
      <c r="E636" s="17">
        <v>54000</v>
      </c>
      <c r="F636" s="17">
        <f>(D636+E636)/2</f>
        <v>66957.77182011449</v>
      </c>
      <c r="G636" s="18" t="s">
        <v>1361</v>
      </c>
    </row>
    <row r="637" spans="1:7" ht="15">
      <c r="A637" s="15">
        <v>69531</v>
      </c>
      <c r="B637" s="15" t="s">
        <v>1135</v>
      </c>
      <c r="C637" s="16">
        <v>6007975</v>
      </c>
      <c r="D637" s="17">
        <f>C637*0.007224369</f>
        <v>43403.828342775</v>
      </c>
      <c r="E637" s="17">
        <v>54000</v>
      </c>
      <c r="F637" s="17">
        <f>(D637+E637)/2</f>
        <v>48701.9141713875</v>
      </c>
      <c r="G637" s="20" t="s">
        <v>1456</v>
      </c>
    </row>
    <row r="638" spans="1:7" ht="15">
      <c r="A638" s="15">
        <v>69571</v>
      </c>
      <c r="B638" s="15" t="s">
        <v>1242</v>
      </c>
      <c r="C638" s="16">
        <v>4179154</v>
      </c>
      <c r="D638" s="17">
        <f>C638*0.007224369</f>
        <v>30191.750603826</v>
      </c>
      <c r="E638" s="17">
        <v>40675</v>
      </c>
      <c r="F638" s="17">
        <f>(D638+E638)/2</f>
        <v>35433.375301913</v>
      </c>
      <c r="G638" s="20" t="s">
        <v>1390</v>
      </c>
    </row>
    <row r="639" spans="1:7" ht="15">
      <c r="A639" s="15">
        <v>33079</v>
      </c>
      <c r="B639" s="15" t="s">
        <v>1096</v>
      </c>
      <c r="C639" s="16">
        <v>567635</v>
      </c>
      <c r="D639" s="17">
        <f>C639*0.007224369</f>
        <v>4100.804697314999</v>
      </c>
      <c r="E639" s="17">
        <v>4450</v>
      </c>
      <c r="F639" s="17">
        <f>(D639+E639)/2</f>
        <v>4275.4023486575</v>
      </c>
      <c r="G639" s="18" t="s">
        <v>1438</v>
      </c>
    </row>
    <row r="640" spans="1:7" ht="15">
      <c r="A640" s="15">
        <v>57292</v>
      </c>
      <c r="B640" s="15" t="s">
        <v>28</v>
      </c>
      <c r="C640" s="16">
        <v>1530431</v>
      </c>
      <c r="D640" s="17">
        <f>C640*0.007224369</f>
        <v>11056.398273039</v>
      </c>
      <c r="E640" s="17">
        <v>13550</v>
      </c>
      <c r="F640" s="17">
        <f>(D640+E640)/2</f>
        <v>12303.199136519499</v>
      </c>
      <c r="G640" s="20" t="s">
        <v>1342</v>
      </c>
    </row>
    <row r="641" spans="1:7" ht="15">
      <c r="A641" s="15">
        <v>1328</v>
      </c>
      <c r="B641" s="15" t="s">
        <v>818</v>
      </c>
      <c r="C641" s="16">
        <v>22032680</v>
      </c>
      <c r="D641" s="17">
        <f>C641*0.007224369</f>
        <v>159172.21037892</v>
      </c>
      <c r="E641" s="17">
        <v>54000</v>
      </c>
      <c r="F641" s="17">
        <f>(D641+E641)/2</f>
        <v>106586.10518946</v>
      </c>
      <c r="G641" s="20" t="s">
        <v>821</v>
      </c>
    </row>
    <row r="642" spans="1:7" ht="15">
      <c r="A642" s="15">
        <v>43203</v>
      </c>
      <c r="B642" s="15" t="s">
        <v>648</v>
      </c>
      <c r="C642" s="16">
        <v>393020</v>
      </c>
      <c r="D642" s="17">
        <f>C642*0.007224369</f>
        <v>2839.3215043799996</v>
      </c>
      <c r="E642" s="17">
        <v>4450</v>
      </c>
      <c r="F642" s="17">
        <f>(D642+E642)/2</f>
        <v>3644.6607521899996</v>
      </c>
      <c r="G642" s="18" t="s">
        <v>1500</v>
      </c>
    </row>
    <row r="643" spans="1:7" ht="15">
      <c r="A643" s="15">
        <v>17005</v>
      </c>
      <c r="B643" s="15" t="s">
        <v>544</v>
      </c>
      <c r="C643" s="16">
        <v>530773</v>
      </c>
      <c r="D643" s="17">
        <f>C643*0.007224369</f>
        <v>3834.500007237</v>
      </c>
      <c r="E643" s="17">
        <v>4450</v>
      </c>
      <c r="F643" s="17">
        <f>(D643+E643)/2</f>
        <v>4142.2500036185</v>
      </c>
      <c r="G643" s="20" t="s">
        <v>1380</v>
      </c>
    </row>
    <row r="644" spans="1:7" ht="15">
      <c r="A644" s="15">
        <v>16820</v>
      </c>
      <c r="B644" s="15" t="s">
        <v>19</v>
      </c>
      <c r="C644" s="16">
        <v>1703202</v>
      </c>
      <c r="D644" s="17">
        <f>C644*0.007224369</f>
        <v>12304.559729538</v>
      </c>
      <c r="E644" s="17">
        <v>27150</v>
      </c>
      <c r="F644" s="17">
        <f>(D644+E644)/2</f>
        <v>19727.279864769</v>
      </c>
      <c r="G644" s="20" t="s">
        <v>1353</v>
      </c>
    </row>
    <row r="645" spans="1:7" ht="15">
      <c r="A645" s="15">
        <v>19199</v>
      </c>
      <c r="B645" s="15" t="s">
        <v>1005</v>
      </c>
      <c r="C645" s="16">
        <v>1317429</v>
      </c>
      <c r="D645" s="17">
        <f>C645*0.007224369</f>
        <v>9517.593227301</v>
      </c>
      <c r="E645" s="17">
        <v>13550</v>
      </c>
      <c r="F645" s="17">
        <f>(D645+E645)/2</f>
        <v>11533.7966136505</v>
      </c>
      <c r="G645" s="18" t="s">
        <v>1462</v>
      </c>
    </row>
    <row r="646" spans="1:7" ht="15">
      <c r="A646" s="15">
        <v>189358</v>
      </c>
      <c r="B646" s="15" t="s">
        <v>756</v>
      </c>
      <c r="C646" s="16">
        <v>9415263</v>
      </c>
      <c r="D646" s="17">
        <f>C646*0.007224369</f>
        <v>68019.334144047</v>
      </c>
      <c r="E646" s="17">
        <v>54000</v>
      </c>
      <c r="F646" s="17">
        <f>(D646+E646)/2</f>
        <v>61009.6670720235</v>
      </c>
      <c r="G646" s="20" t="s">
        <v>1361</v>
      </c>
    </row>
    <row r="647" spans="1:7" ht="15">
      <c r="A647" s="15">
        <v>361</v>
      </c>
      <c r="B647" s="15" t="s">
        <v>1263</v>
      </c>
      <c r="C647" s="16">
        <v>920090</v>
      </c>
      <c r="D647" s="17">
        <f t="shared" si="60" ref="D647">C647*0.007224369</f>
        <v>6647.06967321</v>
      </c>
      <c r="E647" s="17">
        <v>13550</v>
      </c>
      <c r="F647" s="17">
        <f t="shared" si="61" ref="F647">(D647+E647)/2</f>
        <v>10098.534836605</v>
      </c>
      <c r="G647" s="18" t="s">
        <v>1331</v>
      </c>
    </row>
    <row r="648" spans="1:7" ht="15">
      <c r="A648" s="15">
        <v>455</v>
      </c>
      <c r="B648" s="15" t="s">
        <v>581</v>
      </c>
      <c r="C648" s="16">
        <v>4610514</v>
      </c>
      <c r="D648" s="17">
        <f t="shared" si="62" ref="D648:D679">C648*0.007224369</f>
        <v>33308.054415665996</v>
      </c>
      <c r="E648" s="17">
        <v>40675</v>
      </c>
      <c r="F648" s="17">
        <f t="shared" si="63" ref="F648:F679">(D648+E648)/2</f>
        <v>36991.527207833</v>
      </c>
      <c r="G648" s="20" t="s">
        <v>565</v>
      </c>
    </row>
    <row r="649" spans="1:7" ht="15">
      <c r="A649" s="15">
        <v>589</v>
      </c>
      <c r="B649" s="15" t="s">
        <v>495</v>
      </c>
      <c r="C649" s="16">
        <v>1857882</v>
      </c>
      <c r="D649" s="17">
        <f>C649*0.007224369</f>
        <v>13422.025126457998</v>
      </c>
      <c r="E649" s="17">
        <v>13550</v>
      </c>
      <c r="F649" s="17">
        <f>(D649+E649)/2</f>
        <v>13486.012563229</v>
      </c>
      <c r="G649" s="20" t="s">
        <v>1341</v>
      </c>
    </row>
    <row r="650" spans="1:7" ht="15">
      <c r="A650" s="15">
        <v>591</v>
      </c>
      <c r="B650" s="15" t="s">
        <v>30</v>
      </c>
      <c r="C650" s="16">
        <v>1197068</v>
      </c>
      <c r="D650" s="17">
        <f>C650*0.007224369</f>
        <v>8648.060950092</v>
      </c>
      <c r="E650" s="17">
        <v>13550</v>
      </c>
      <c r="F650" s="17">
        <f>(D650+E650)/2</f>
        <v>11099.030475046</v>
      </c>
      <c r="G650" s="20" t="s">
        <v>1342</v>
      </c>
    </row>
    <row r="651" spans="1:7" ht="15">
      <c r="A651" s="15">
        <v>70689</v>
      </c>
      <c r="B651" s="15" t="s">
        <v>298</v>
      </c>
      <c r="C651" s="16">
        <v>6000355</v>
      </c>
      <c r="D651" s="17">
        <f>C651*0.007224369</f>
        <v>43348.778650994995</v>
      </c>
      <c r="E651" s="17">
        <v>54000</v>
      </c>
      <c r="F651" s="17">
        <f>(D651+E651)/2</f>
        <v>48674.3893254975</v>
      </c>
      <c r="G651" s="18" t="s">
        <v>293</v>
      </c>
    </row>
    <row r="652" spans="1:7" ht="15">
      <c r="A652" s="15">
        <v>48305</v>
      </c>
      <c r="B652" s="15" t="s">
        <v>550</v>
      </c>
      <c r="C652" s="16">
        <v>64721</v>
      </c>
      <c r="D652" s="17">
        <f>C652*0.007224369</f>
        <v>467.56838604899997</v>
      </c>
      <c r="E652" s="17">
        <v>13550</v>
      </c>
      <c r="F652" s="17">
        <f>(D652+E652)/2</f>
        <v>7008.7841930245</v>
      </c>
      <c r="G652" s="20" t="s">
        <v>1519</v>
      </c>
    </row>
    <row r="653" spans="1:7" ht="15">
      <c r="A653" s="15">
        <v>701</v>
      </c>
      <c r="B653" s="15" t="s">
        <v>41</v>
      </c>
      <c r="C653" s="16">
        <v>769765</v>
      </c>
      <c r="D653" s="17">
        <f>C653*0.007224369</f>
        <v>5561.066403285</v>
      </c>
      <c r="E653" s="17">
        <v>4450</v>
      </c>
      <c r="F653" s="17">
        <f>(D653+E653)/2</f>
        <v>5005.5332016425</v>
      </c>
      <c r="G653" s="20" t="s">
        <v>1350</v>
      </c>
    </row>
    <row r="654" spans="1:7" ht="15">
      <c r="A654" s="15">
        <v>4143</v>
      </c>
      <c r="B654" s="15" t="s">
        <v>32</v>
      </c>
      <c r="C654" s="16">
        <v>1320419</v>
      </c>
      <c r="D654" s="17">
        <f>C654*0.007224369</f>
        <v>9539.194090611</v>
      </c>
      <c r="E654" s="17">
        <v>13550</v>
      </c>
      <c r="F654" s="17">
        <f>(D654+E654)/2</f>
        <v>11544.5970453055</v>
      </c>
      <c r="G654" s="18" t="s">
        <v>1383</v>
      </c>
    </row>
    <row r="655" spans="1:7" ht="15">
      <c r="A655" s="15">
        <v>70713</v>
      </c>
      <c r="B655" s="15" t="s">
        <v>289</v>
      </c>
      <c r="C655" s="16">
        <v>773899</v>
      </c>
      <c r="D655" s="17">
        <f>C655*0.007224369</f>
        <v>5590.931944731</v>
      </c>
      <c r="E655" s="17">
        <v>4450</v>
      </c>
      <c r="F655" s="17">
        <f>(D655+E655)/2</f>
        <v>5020.4659723655</v>
      </c>
      <c r="G655" s="20" t="s">
        <v>1502</v>
      </c>
    </row>
    <row r="656" spans="1:7" ht="15">
      <c r="A656" s="15">
        <v>60536</v>
      </c>
      <c r="B656" s="15" t="s">
        <v>233</v>
      </c>
      <c r="C656" s="16">
        <v>5406932</v>
      </c>
      <c r="D656" s="17">
        <f>C656*0.007224369</f>
        <v>39061.671925908</v>
      </c>
      <c r="E656" s="17">
        <v>40675</v>
      </c>
      <c r="F656" s="17">
        <f>(D656+E656)/2</f>
        <v>39868.335962954</v>
      </c>
      <c r="G656" s="20" t="s">
        <v>1387</v>
      </c>
    </row>
    <row r="657" spans="1:7" ht="15">
      <c r="A657" s="15">
        <v>70852</v>
      </c>
      <c r="B657" s="15" t="s">
        <v>400</v>
      </c>
      <c r="C657" s="16">
        <v>1400271</v>
      </c>
      <c r="D657" s="17">
        <f>C657*0.007224369</f>
        <v>10116.074403998999</v>
      </c>
      <c r="E657" s="17">
        <v>13550</v>
      </c>
      <c r="F657" s="17">
        <f>(D657+E657)/2</f>
        <v>11833.0372019995</v>
      </c>
      <c r="G657" s="18" t="s">
        <v>1470</v>
      </c>
    </row>
    <row r="658" spans="1:7" ht="15">
      <c r="A658" s="15">
        <v>39270</v>
      </c>
      <c r="B658" s="15" t="s">
        <v>431</v>
      </c>
      <c r="C658" s="16">
        <v>1108844</v>
      </c>
      <c r="D658" s="17">
        <f>C658*0.007224369</f>
        <v>8010.698219436</v>
      </c>
      <c r="E658" s="17">
        <v>4450</v>
      </c>
      <c r="F658" s="17">
        <f>(D658+E658)/2</f>
        <v>6230.349109717999</v>
      </c>
      <c r="G658" s="20" t="s">
        <v>1461</v>
      </c>
    </row>
    <row r="659" spans="1:7" ht="15">
      <c r="A659" s="15">
        <v>52280</v>
      </c>
      <c r="B659" s="15" t="s">
        <v>410</v>
      </c>
      <c r="C659" s="16">
        <v>613812</v>
      </c>
      <c r="D659" s="17">
        <f>C659*0.007224369</f>
        <v>4434.404384628</v>
      </c>
      <c r="E659" s="17">
        <v>4450</v>
      </c>
      <c r="F659" s="17">
        <f>(D659+E659)/2</f>
        <v>4442.202192314</v>
      </c>
      <c r="G659" s="18" t="s">
        <v>1404</v>
      </c>
    </row>
    <row r="660" spans="1:7" ht="15">
      <c r="A660" s="15">
        <v>64546</v>
      </c>
      <c r="B660" s="15" t="s">
        <v>1293</v>
      </c>
      <c r="C660" s="16">
        <v>636957</v>
      </c>
      <c r="D660" s="17">
        <f>C660*0.007224369</f>
        <v>4601.612405133</v>
      </c>
      <c r="E660" s="17">
        <v>4450</v>
      </c>
      <c r="F660" s="17">
        <f>(D660+E660)/2</f>
        <v>4525.8062025665</v>
      </c>
      <c r="G660" s="20" t="s">
        <v>1412</v>
      </c>
    </row>
    <row r="661" spans="1:7" ht="15">
      <c r="A661" s="15">
        <v>52073</v>
      </c>
      <c r="B661" s="15" t="s">
        <v>986</v>
      </c>
      <c r="C661" s="16">
        <v>3764742</v>
      </c>
      <c r="D661" s="17">
        <f>C661*0.007224369</f>
        <v>27197.885397798</v>
      </c>
      <c r="E661" s="17">
        <v>4450</v>
      </c>
      <c r="F661" s="17">
        <f>(D661+E661)/2</f>
        <v>15823.942698899</v>
      </c>
      <c r="G661" s="20" t="s">
        <v>1364</v>
      </c>
    </row>
    <row r="662" spans="1:7" ht="15">
      <c r="A662" s="15">
        <v>49712</v>
      </c>
      <c r="B662" s="15" t="s">
        <v>652</v>
      </c>
      <c r="C662" s="16">
        <v>793621</v>
      </c>
      <c r="D662" s="17">
        <f>C662*0.007224369</f>
        <v>5733.410950148999</v>
      </c>
      <c r="E662" s="17">
        <v>13550</v>
      </c>
      <c r="F662" s="17">
        <f>(D662+E662)/2</f>
        <v>9641.7054750745</v>
      </c>
      <c r="G662" s="18" t="s">
        <v>1520</v>
      </c>
    </row>
    <row r="663" spans="1:7" ht="15">
      <c r="A663" s="15">
        <v>67792</v>
      </c>
      <c r="B663" s="15" t="s">
        <v>585</v>
      </c>
      <c r="C663" s="16">
        <v>1992340</v>
      </c>
      <c r="D663" s="17">
        <f>C663*0.007224369</f>
        <v>14393.39933346</v>
      </c>
      <c r="E663" s="17">
        <v>13550</v>
      </c>
      <c r="F663" s="17">
        <f>(D663+E663)/2</f>
        <v>13971.69966673</v>
      </c>
      <c r="G663" s="18" t="s">
        <v>1492</v>
      </c>
    </row>
    <row r="664" spans="1:7" ht="15">
      <c r="A664" s="15">
        <v>13206</v>
      </c>
      <c r="B664" s="15" t="s">
        <v>300</v>
      </c>
      <c r="C664" s="16">
        <v>5637070</v>
      </c>
      <c r="D664" s="17">
        <f>C664*0.007224369</f>
        <v>40724.27375883</v>
      </c>
      <c r="E664" s="17">
        <v>54000</v>
      </c>
      <c r="F664" s="17">
        <f>(D664+E664)/2</f>
        <v>47362.136879415004</v>
      </c>
      <c r="G664" s="20" t="s">
        <v>292</v>
      </c>
    </row>
    <row r="665" spans="1:7" ht="15">
      <c r="A665" s="15">
        <v>71082</v>
      </c>
      <c r="B665" s="15" t="s">
        <v>1050</v>
      </c>
      <c r="C665" s="16">
        <v>1874433</v>
      </c>
      <c r="D665" s="17">
        <f>C665*0.007224369</f>
        <v>13541.595657777</v>
      </c>
      <c r="E665" s="17">
        <v>13550</v>
      </c>
      <c r="F665" s="17">
        <f>(D665+E665)/2</f>
        <v>13545.797828888499</v>
      </c>
      <c r="G665" s="18" t="s">
        <v>1053</v>
      </c>
    </row>
    <row r="666" spans="1:7" ht="15">
      <c r="A666" s="15">
        <v>22819</v>
      </c>
      <c r="B666" s="15" t="s">
        <v>297</v>
      </c>
      <c r="C666" s="16">
        <v>5882837</v>
      </c>
      <c r="D666" s="17">
        <f>C666*0.007224369</f>
        <v>42499.785254853</v>
      </c>
      <c r="E666" s="17">
        <v>54000</v>
      </c>
      <c r="F666" s="17">
        <f>(D666+E666)/2</f>
        <v>48249.892627426496</v>
      </c>
      <c r="G666" s="18" t="s">
        <v>293</v>
      </c>
    </row>
    <row r="667" spans="1:7" ht="15">
      <c r="A667" s="15">
        <v>20287</v>
      </c>
      <c r="B667" s="15" t="s">
        <v>928</v>
      </c>
      <c r="C667" s="16">
        <v>937438</v>
      </c>
      <c r="D667" s="17">
        <f>C667*0.007224369</f>
        <v>6772.398026622</v>
      </c>
      <c r="E667" s="17">
        <v>4450</v>
      </c>
      <c r="F667" s="17">
        <f>(D667+E667)/2</f>
        <v>5611.199013310999</v>
      </c>
      <c r="G667" s="20" t="s">
        <v>1486</v>
      </c>
    </row>
    <row r="668" spans="1:7" ht="15">
      <c r="A668" s="15">
        <v>11907</v>
      </c>
      <c r="B668" s="15" t="s">
        <v>1057</v>
      </c>
      <c r="C668" s="16">
        <v>1787595</v>
      </c>
      <c r="D668" s="17">
        <f>C668*0.007224369</f>
        <v>12914.245902555</v>
      </c>
      <c r="E668" s="17">
        <v>13550</v>
      </c>
      <c r="F668" s="17">
        <f>(D668+E668)/2</f>
        <v>13232.122951277499</v>
      </c>
      <c r="G668" s="20" t="s">
        <v>1056</v>
      </c>
    </row>
    <row r="669" spans="1:7" ht="15">
      <c r="A669" s="15">
        <v>13989</v>
      </c>
      <c r="B669" s="15" t="s">
        <v>486</v>
      </c>
      <c r="C669" s="16">
        <v>1846212</v>
      </c>
      <c r="D669" s="17">
        <f>C669*0.007224369</f>
        <v>13337.716740228</v>
      </c>
      <c r="E669" s="17">
        <v>27150</v>
      </c>
      <c r="F669" s="17">
        <f>(D669+E669)/2</f>
        <v>20243.858370114</v>
      </c>
      <c r="G669" s="18" t="s">
        <v>485</v>
      </c>
    </row>
    <row r="670" spans="1:7" ht="15">
      <c r="A670" s="15">
        <v>71127</v>
      </c>
      <c r="B670" s="15" t="s">
        <v>1213</v>
      </c>
      <c r="C670" s="16">
        <v>2039358</v>
      </c>
      <c r="D670" s="17">
        <f>C670*0.007224369</f>
        <v>14733.074715101999</v>
      </c>
      <c r="E670" s="17">
        <v>27150</v>
      </c>
      <c r="F670" s="17">
        <f>(D670+E670)/2</f>
        <v>20941.537357551</v>
      </c>
      <c r="G670" s="18" t="s">
        <v>1432</v>
      </c>
    </row>
    <row r="671" spans="1:7" ht="15">
      <c r="A671" s="15">
        <v>54938</v>
      </c>
      <c r="B671" s="15" t="s">
        <v>228</v>
      </c>
      <c r="C671" s="16">
        <v>553676</v>
      </c>
      <c r="D671" s="17">
        <f>C671*0.007224369</f>
        <v>3999.959730444</v>
      </c>
      <c r="E671" s="17">
        <v>13550</v>
      </c>
      <c r="F671" s="17">
        <f>(D671+E671)/2</f>
        <v>8774.979865222</v>
      </c>
      <c r="G671" s="20" t="s">
        <v>1383</v>
      </c>
    </row>
    <row r="672" spans="1:7" ht="15">
      <c r="A672" s="15">
        <v>65247</v>
      </c>
      <c r="B672" s="15" t="s">
        <v>449</v>
      </c>
      <c r="C672" s="16">
        <v>705549</v>
      </c>
      <c r="D672" s="17">
        <f>C672*0.007224369</f>
        <v>5097.146323581</v>
      </c>
      <c r="E672" s="17">
        <v>4450</v>
      </c>
      <c r="F672" s="17">
        <f>(D672+E672)/2</f>
        <v>4773.5731617905</v>
      </c>
      <c r="G672" s="20" t="s">
        <v>1487</v>
      </c>
    </row>
    <row r="673" spans="1:7" ht="15">
      <c r="A673" s="15">
        <v>12793</v>
      </c>
      <c r="B673" s="15" t="s">
        <v>702</v>
      </c>
      <c r="C673" s="16">
        <v>659816</v>
      </c>
      <c r="D673" s="17">
        <f>C673*0.007224369</f>
        <v>4766.754256104</v>
      </c>
      <c r="E673" s="17">
        <v>40675</v>
      </c>
      <c r="F673" s="17">
        <f>(D673+E673)/2</f>
        <v>22720.877128052</v>
      </c>
      <c r="G673" s="20" t="s">
        <v>1454</v>
      </c>
    </row>
    <row r="674" spans="1:7" ht="15">
      <c r="A674" s="15">
        <v>65696</v>
      </c>
      <c r="B674" s="15" t="s">
        <v>534</v>
      </c>
      <c r="C674" s="16">
        <v>9596587</v>
      </c>
      <c r="D674" s="17">
        <f>C674*0.007224369</f>
        <v>69329.285628603</v>
      </c>
      <c r="E674" s="17">
        <v>27150</v>
      </c>
      <c r="F674" s="17">
        <f>(D674+E674)/2</f>
        <v>48239.6428143015</v>
      </c>
      <c r="G674" s="18" t="s">
        <v>1417</v>
      </c>
    </row>
    <row r="675" spans="1:7" ht="15">
      <c r="A675" s="15">
        <v>74417</v>
      </c>
      <c r="B675" s="15" t="s">
        <v>1272</v>
      </c>
      <c r="C675" s="16">
        <v>1225928</v>
      </c>
      <c r="D675" s="17">
        <f>C675*0.007224369</f>
        <v>8856.556239431999</v>
      </c>
      <c r="E675" s="17">
        <v>13550</v>
      </c>
      <c r="F675" s="17">
        <f>(D675+E675)/2</f>
        <v>11203.278119716</v>
      </c>
      <c r="G675" s="20" t="s">
        <v>1331</v>
      </c>
    </row>
    <row r="676" spans="1:7" ht="15">
      <c r="A676" s="15">
        <v>71085</v>
      </c>
      <c r="B676" s="15" t="s">
        <v>223</v>
      </c>
      <c r="C676" s="16">
        <v>2046391</v>
      </c>
      <c r="D676" s="17">
        <f>C676*0.007224369</f>
        <v>14783.883702279</v>
      </c>
      <c r="E676" s="17">
        <v>13550</v>
      </c>
      <c r="F676" s="17">
        <f>(D676+E676)/2</f>
        <v>14166.9418511395</v>
      </c>
      <c r="G676" s="20" t="s">
        <v>1483</v>
      </c>
    </row>
    <row r="677" spans="1:7" ht="15">
      <c r="A677" s="15">
        <v>65204</v>
      </c>
      <c r="B677" s="15" t="s">
        <v>1042</v>
      </c>
      <c r="C677" s="16">
        <v>662148</v>
      </c>
      <c r="D677" s="17">
        <f>C677*0.007224369</f>
        <v>4783.601484612</v>
      </c>
      <c r="E677" s="17">
        <v>4450</v>
      </c>
      <c r="F677" s="17">
        <f>(D677+E677)/2</f>
        <v>4616.800742306</v>
      </c>
      <c r="G677" s="18" t="s">
        <v>1527</v>
      </c>
    </row>
    <row r="678" spans="1:7" ht="15">
      <c r="A678" s="15">
        <v>9617</v>
      </c>
      <c r="B678" s="15" t="s">
        <v>391</v>
      </c>
      <c r="C678" s="16">
        <v>9977169</v>
      </c>
      <c r="D678" s="17">
        <f>C678*0.007224369</f>
        <v>72078.750431361</v>
      </c>
      <c r="E678" s="17">
        <v>54000</v>
      </c>
      <c r="F678" s="17">
        <f>(D678+E678)/2</f>
        <v>63039.3752156805</v>
      </c>
      <c r="G678" s="20" t="s">
        <v>393</v>
      </c>
    </row>
    <row r="679" spans="1:7" ht="15">
      <c r="A679" s="15">
        <v>9088</v>
      </c>
      <c r="B679" s="15" t="s">
        <v>833</v>
      </c>
      <c r="C679" s="16">
        <v>1269256</v>
      </c>
      <c r="D679" s="17">
        <f>C679*0.007224369</f>
        <v>9169.573699464</v>
      </c>
      <c r="E679" s="17">
        <v>13550</v>
      </c>
      <c r="F679" s="17">
        <f>(D679+E679)/2</f>
        <v>11359.786849732</v>
      </c>
      <c r="G679" s="18" t="s">
        <v>1337</v>
      </c>
    </row>
    <row r="680" spans="1:7" ht="15">
      <c r="A680" s="15">
        <v>70138</v>
      </c>
      <c r="B680" s="15" t="s">
        <v>1542</v>
      </c>
      <c r="C680" s="16">
        <v>3660544</v>
      </c>
      <c r="D680" s="17">
        <f t="shared" si="64" ref="D680:D710">C680*0.007224369</f>
        <v>26445.120596736</v>
      </c>
      <c r="E680" s="17">
        <v>13550</v>
      </c>
      <c r="F680" s="17">
        <f t="shared" si="65" ref="F680:F710">(D680+E680)/2</f>
        <v>19997.560298368</v>
      </c>
      <c r="G680" s="20" t="s">
        <v>1333</v>
      </c>
    </row>
    <row r="681" spans="1:7" ht="15">
      <c r="A681" s="15">
        <v>10758</v>
      </c>
      <c r="B681" s="15" t="s">
        <v>538</v>
      </c>
      <c r="C681" s="16">
        <v>8509757</v>
      </c>
      <c r="D681" s="17">
        <f>C681*0.007224369</f>
        <v>61477.624668332995</v>
      </c>
      <c r="E681" s="17">
        <v>27150</v>
      </c>
      <c r="F681" s="17">
        <f>(D681+E681)/2</f>
        <v>44313.8123341665</v>
      </c>
      <c r="G681" s="20" t="s">
        <v>1417</v>
      </c>
    </row>
    <row r="682" spans="1:7" ht="15">
      <c r="A682" s="15">
        <v>12497</v>
      </c>
      <c r="B682" s="15" t="s">
        <v>255</v>
      </c>
      <c r="C682" s="16">
        <v>5349613</v>
      </c>
      <c r="D682" s="17">
        <f>C682*0.007224369</f>
        <v>38647.578319197</v>
      </c>
      <c r="E682" s="17">
        <v>40675</v>
      </c>
      <c r="F682" s="17">
        <f>(D682+E682)/2</f>
        <v>39661.2891595985</v>
      </c>
      <c r="G682" s="18" t="s">
        <v>1387</v>
      </c>
    </row>
    <row r="683" spans="1:7" ht="15">
      <c r="A683" s="15">
        <v>84802</v>
      </c>
      <c r="B683" s="15" t="s">
        <v>40</v>
      </c>
      <c r="C683" s="16">
        <v>736501</v>
      </c>
      <c r="D683" s="17">
        <f>C683*0.007224369</f>
        <v>5320.754992869</v>
      </c>
      <c r="E683" s="17">
        <v>4450</v>
      </c>
      <c r="F683" s="17">
        <f>(D683+E683)/2</f>
        <v>4885.377496434499</v>
      </c>
      <c r="G683" s="20" t="s">
        <v>1350</v>
      </c>
    </row>
    <row r="684" spans="1:7" ht="15">
      <c r="A684" s="15">
        <v>46984</v>
      </c>
      <c r="B684" s="15" t="s">
        <v>1048</v>
      </c>
      <c r="C684" s="16">
        <v>1978347</v>
      </c>
      <c r="D684" s="17">
        <f>C684*0.007224369</f>
        <v>14292.308738042999</v>
      </c>
      <c r="E684" s="17">
        <v>13550</v>
      </c>
      <c r="F684" s="17">
        <f>(D684+E684)/2</f>
        <v>13921.1543690215</v>
      </c>
      <c r="G684" s="18" t="s">
        <v>1053</v>
      </c>
    </row>
    <row r="685" spans="1:7" ht="15">
      <c r="A685" s="15">
        <v>67048</v>
      </c>
      <c r="B685" s="15" t="s">
        <v>552</v>
      </c>
      <c r="C685" s="16">
        <v>136823</v>
      </c>
      <c r="D685" s="17">
        <f>C685*0.007224369</f>
        <v>988.459839687</v>
      </c>
      <c r="E685" s="17">
        <v>4450</v>
      </c>
      <c r="F685" s="17">
        <f>(D685+E685)/2</f>
        <v>2719.2299198435</v>
      </c>
      <c r="G685" s="20" t="s">
        <v>1528</v>
      </c>
    </row>
    <row r="686" spans="1:7" ht="15">
      <c r="A686" s="15">
        <v>34167</v>
      </c>
      <c r="B686" s="15" t="s">
        <v>443</v>
      </c>
      <c r="C686" s="16">
        <v>1983992</v>
      </c>
      <c r="D686" s="17">
        <f>C686*0.007224369</f>
        <v>14333.090301048</v>
      </c>
      <c r="E686" s="17">
        <v>4450</v>
      </c>
      <c r="F686" s="17">
        <f>(D686+E686)/2</f>
        <v>9391.545150524</v>
      </c>
      <c r="G686" s="20" t="s">
        <v>485</v>
      </c>
    </row>
    <row r="687" spans="1:7" ht="15">
      <c r="A687" s="15">
        <v>4692</v>
      </c>
      <c r="B687" s="15" t="s">
        <v>475</v>
      </c>
      <c r="C687" s="16">
        <v>963413</v>
      </c>
      <c r="D687" s="17">
        <f>C687*0.007224369</f>
        <v>6960.0510113969995</v>
      </c>
      <c r="E687" s="17">
        <v>4450</v>
      </c>
      <c r="F687" s="17">
        <f>(D687+E687)/2</f>
        <v>5705.0255056985</v>
      </c>
      <c r="G687" s="18" t="s">
        <v>1395</v>
      </c>
    </row>
    <row r="688" spans="1:7" ht="15">
      <c r="A688" s="15">
        <v>76001</v>
      </c>
      <c r="B688" s="15" t="s">
        <v>560</v>
      </c>
      <c r="C688" s="16">
        <v>55655</v>
      </c>
      <c r="D688" s="17">
        <f>C688*0.007224369</f>
        <v>402.07225669499996</v>
      </c>
      <c r="E688" s="17">
        <v>4450</v>
      </c>
      <c r="F688" s="17">
        <f>(D688+E688)/2</f>
        <v>2426.0361283475</v>
      </c>
      <c r="G688" s="18" t="s">
        <v>1431</v>
      </c>
    </row>
    <row r="689" spans="1:7" ht="15">
      <c r="A689" s="15">
        <v>73692</v>
      </c>
      <c r="B689" s="15" t="s">
        <v>482</v>
      </c>
      <c r="C689" s="16">
        <v>1699683</v>
      </c>
      <c r="D689" s="17">
        <f>C689*0.007224369</f>
        <v>12279.137175027</v>
      </c>
      <c r="E689" s="17">
        <v>27150</v>
      </c>
      <c r="F689" s="17">
        <f>(D689+E689)/2</f>
        <v>19714.5685875135</v>
      </c>
      <c r="G689" s="20" t="s">
        <v>485</v>
      </c>
    </row>
    <row r="690" spans="1:7" ht="15">
      <c r="A690" s="15">
        <v>23337</v>
      </c>
      <c r="B690" s="15" t="s">
        <v>803</v>
      </c>
      <c r="C690" s="16">
        <v>1657643</v>
      </c>
      <c r="D690" s="17">
        <f>C690*0.007224369</f>
        <v>11975.424702266999</v>
      </c>
      <c r="E690" s="17">
        <v>4450</v>
      </c>
      <c r="F690" s="17">
        <f>(D690+E690)/2</f>
        <v>8212.7123511335</v>
      </c>
      <c r="G690" s="20" t="s">
        <v>1445</v>
      </c>
    </row>
    <row r="691" spans="1:7" ht="15">
      <c r="A691" s="15">
        <v>71217</v>
      </c>
      <c r="B691" s="15" t="s">
        <v>857</v>
      </c>
      <c r="C691" s="16">
        <v>2847721</v>
      </c>
      <c r="D691" s="17">
        <f>C691*0.007224369</f>
        <v>20572.987313048998</v>
      </c>
      <c r="E691" s="17">
        <v>27150</v>
      </c>
      <c r="F691" s="17">
        <f>(D691+E691)/2</f>
        <v>23861.4936565245</v>
      </c>
      <c r="G691" s="20" t="s">
        <v>1356</v>
      </c>
    </row>
    <row r="692" spans="1:7" ht="15">
      <c r="A692" s="15">
        <v>72958</v>
      </c>
      <c r="B692" s="15" t="s">
        <v>845</v>
      </c>
      <c r="C692" s="16">
        <v>3642304</v>
      </c>
      <c r="D692" s="17">
        <f>C692*0.007224369</f>
        <v>26313.348106176</v>
      </c>
      <c r="E692" s="17">
        <v>40675</v>
      </c>
      <c r="F692" s="17">
        <f>(D692+E692)/2</f>
        <v>33494.174053088</v>
      </c>
      <c r="G692" s="18" t="s">
        <v>1424</v>
      </c>
    </row>
    <row r="693" spans="1:7" ht="15">
      <c r="A693" s="15">
        <v>71218</v>
      </c>
      <c r="B693" s="15" t="s">
        <v>540</v>
      </c>
      <c r="C693" s="16">
        <v>783438</v>
      </c>
      <c r="D693" s="17">
        <f>C693*0.007224369</f>
        <v>5659.8452006219995</v>
      </c>
      <c r="E693" s="17">
        <v>4450</v>
      </c>
      <c r="F693" s="17">
        <f>(D693+E693)/2</f>
        <v>5054.922600311</v>
      </c>
      <c r="G693" s="18" t="s">
        <v>1471</v>
      </c>
    </row>
    <row r="694" spans="1:7" ht="15">
      <c r="A694" s="15">
        <v>71220</v>
      </c>
      <c r="B694" s="15" t="s">
        <v>1299</v>
      </c>
      <c r="C694" s="16">
        <v>711302</v>
      </c>
      <c r="D694" s="17">
        <f>C694*0.007224369</f>
        <v>5138.7081184379995</v>
      </c>
      <c r="E694" s="17">
        <v>4450</v>
      </c>
      <c r="F694" s="17">
        <f>(D694+E694)/2</f>
        <v>4794.354059219</v>
      </c>
      <c r="G694" s="20" t="s">
        <v>1442</v>
      </c>
    </row>
    <row r="695" spans="1:7" ht="15">
      <c r="A695" s="15">
        <v>60850</v>
      </c>
      <c r="B695" s="15" t="s">
        <v>931</v>
      </c>
      <c r="C695" s="16">
        <v>12689628</v>
      </c>
      <c r="D695" s="17">
        <f>C695*0.007224369</f>
        <v>91674.55514473199</v>
      </c>
      <c r="E695" s="17">
        <v>54000</v>
      </c>
      <c r="F695" s="17">
        <f>(D695+E695)/2</f>
        <v>72837.277572366</v>
      </c>
      <c r="G695" s="20" t="s">
        <v>1361</v>
      </c>
    </row>
    <row r="696" spans="1:7" ht="15">
      <c r="A696" s="15">
        <v>7692</v>
      </c>
      <c r="B696" s="15" t="s">
        <v>524</v>
      </c>
      <c r="C696" s="16">
        <v>6732628</v>
      </c>
      <c r="D696" s="17">
        <f>C696*0.007224369</f>
        <v>48638.989011731996</v>
      </c>
      <c r="E696" s="17">
        <v>54000</v>
      </c>
      <c r="F696" s="17">
        <f>(D696+E696)/2</f>
        <v>51319.494505865994</v>
      </c>
      <c r="G696" s="18" t="s">
        <v>1407</v>
      </c>
    </row>
    <row r="697" spans="1:7" ht="15">
      <c r="A697" s="15">
        <v>71221</v>
      </c>
      <c r="B697" s="15" t="s">
        <v>20</v>
      </c>
      <c r="C697" s="16">
        <v>1852997</v>
      </c>
      <c r="D697" s="17">
        <f>C697*0.007224369</f>
        <v>13386.734083893</v>
      </c>
      <c r="E697" s="17">
        <v>27150</v>
      </c>
      <c r="F697" s="17">
        <f>(D697+E697)/2</f>
        <v>20268.367041946498</v>
      </c>
      <c r="G697" s="18" t="s">
        <v>1353</v>
      </c>
    </row>
    <row r="698" spans="1:7" ht="15">
      <c r="A698" s="15">
        <v>71225</v>
      </c>
      <c r="B698" s="15" t="s">
        <v>964</v>
      </c>
      <c r="C698" s="16">
        <v>3553761</v>
      </c>
      <c r="D698" s="17">
        <f>C698*0.007224369</f>
        <v>25673.680801808998</v>
      </c>
      <c r="E698" s="17">
        <v>13550</v>
      </c>
      <c r="F698" s="17">
        <f>(D698+E698)/2</f>
        <v>19611.840400904497</v>
      </c>
      <c r="G698" s="20" t="s">
        <v>1474</v>
      </c>
    </row>
    <row r="699" spans="1:7" ht="15">
      <c r="A699" s="15">
        <v>38616</v>
      </c>
      <c r="B699" s="15" t="s">
        <v>496</v>
      </c>
      <c r="C699" s="16">
        <v>2223336</v>
      </c>
      <c r="D699" s="17">
        <f>C699*0.007224369</f>
        <v>16062.199674983998</v>
      </c>
      <c r="E699" s="17">
        <v>13550</v>
      </c>
      <c r="F699" s="17">
        <f>(D699+E699)/2</f>
        <v>14806.099837491998</v>
      </c>
      <c r="G699" s="18" t="s">
        <v>1341</v>
      </c>
    </row>
    <row r="700" spans="1:7" ht="15">
      <c r="A700" s="15">
        <v>82627</v>
      </c>
      <c r="B700" s="15" t="s">
        <v>557</v>
      </c>
      <c r="C700" s="16">
        <v>987886</v>
      </c>
      <c r="D700" s="17">
        <f>C700*0.007224369</f>
        <v>7136.852993934</v>
      </c>
      <c r="E700" s="17">
        <v>13550</v>
      </c>
      <c r="F700" s="17">
        <f>(D700+E700)/2</f>
        <v>10343.426496967</v>
      </c>
      <c r="G700" s="20" t="s">
        <v>1492</v>
      </c>
    </row>
    <row r="701" spans="1:7" ht="15">
      <c r="A701" s="15">
        <v>30826</v>
      </c>
      <c r="B701" s="15" t="s">
        <v>687</v>
      </c>
      <c r="C701" s="16">
        <v>4433020</v>
      </c>
      <c r="D701" s="17">
        <f>C701*0.007224369</f>
        <v>32025.772264379997</v>
      </c>
      <c r="E701" s="17">
        <v>40675</v>
      </c>
      <c r="F701" s="17">
        <f>(D701+E701)/2</f>
        <v>36350.38613219</v>
      </c>
      <c r="G701" s="18" t="s">
        <v>1454</v>
      </c>
    </row>
    <row r="702" spans="1:7" ht="15">
      <c r="A702" s="15">
        <v>66407</v>
      </c>
      <c r="B702" s="15" t="s">
        <v>1006</v>
      </c>
      <c r="C702" s="16">
        <v>1975457</v>
      </c>
      <c r="D702" s="17">
        <f>C702*0.007224369</f>
        <v>14271.430311633</v>
      </c>
      <c r="E702" s="17">
        <v>4450</v>
      </c>
      <c r="F702" s="17">
        <f>(D702+E702)/2</f>
        <v>9360.715155816499</v>
      </c>
      <c r="G702" s="20" t="s">
        <v>1375</v>
      </c>
    </row>
    <row r="703" spans="1:7" ht="15">
      <c r="A703" s="15">
        <v>16363</v>
      </c>
      <c r="B703" s="15" t="s">
        <v>401</v>
      </c>
      <c r="C703" s="16">
        <v>981884</v>
      </c>
      <c r="D703" s="17">
        <f>C703*0.007224369</f>
        <v>7093.492331195999</v>
      </c>
      <c r="E703" s="17">
        <v>13550</v>
      </c>
      <c r="F703" s="17">
        <f>(D703+E703)/2</f>
        <v>10321.746165598</v>
      </c>
      <c r="G703" s="18" t="s">
        <v>1470</v>
      </c>
    </row>
    <row r="704" spans="1:7" ht="15">
      <c r="A704" s="15">
        <v>59281</v>
      </c>
      <c r="B704" s="15" t="s">
        <v>575</v>
      </c>
      <c r="C704" s="16">
        <v>126472</v>
      </c>
      <c r="D704" s="17">
        <f>C704*0.007224369</f>
        <v>913.6803961679999</v>
      </c>
      <c r="E704" s="17">
        <v>4450</v>
      </c>
      <c r="F704" s="17">
        <f>(D704+E704)/2</f>
        <v>2681.840198084</v>
      </c>
      <c r="G704" s="20" t="s">
        <v>1431</v>
      </c>
    </row>
    <row r="705" spans="1:7" ht="15">
      <c r="A705" s="15">
        <v>72971</v>
      </c>
      <c r="B705" s="15" t="s">
        <v>1039</v>
      </c>
      <c r="C705" s="16">
        <v>2142548</v>
      </c>
      <c r="D705" s="17">
        <f>C705*0.007224369</f>
        <v>15478.557352212</v>
      </c>
      <c r="E705" s="17">
        <v>13550</v>
      </c>
      <c r="F705" s="17">
        <f>(D705+E705)/2</f>
        <v>14514.278676106</v>
      </c>
      <c r="G705" s="20" t="s">
        <v>1053</v>
      </c>
    </row>
    <row r="706" spans="1:7" ht="15">
      <c r="A706" s="15">
        <v>25456</v>
      </c>
      <c r="B706" s="15" t="s">
        <v>522</v>
      </c>
      <c r="C706" s="16">
        <v>7764394</v>
      </c>
      <c r="D706" s="17">
        <f>C706*0.007224369</f>
        <v>56092.847317386</v>
      </c>
      <c r="E706" s="17">
        <v>54000</v>
      </c>
      <c r="F706" s="17">
        <f>(D706+E706)/2</f>
        <v>55046.423658693</v>
      </c>
      <c r="G706" s="20" t="s">
        <v>1407</v>
      </c>
    </row>
    <row r="707" spans="1:7" ht="15">
      <c r="A707" s="15">
        <v>63153</v>
      </c>
      <c r="B707" s="15" t="s">
        <v>950</v>
      </c>
      <c r="C707" s="16">
        <v>11012279</v>
      </c>
      <c r="D707" s="17">
        <f>C707*0.007224369</f>
        <v>79556.767026951</v>
      </c>
      <c r="E707" s="17">
        <v>54000</v>
      </c>
      <c r="F707" s="17">
        <f>(D707+E707)/2</f>
        <v>66778.3835134755</v>
      </c>
      <c r="G707" s="20" t="s">
        <v>1361</v>
      </c>
    </row>
    <row r="708" spans="1:7" ht="15">
      <c r="A708" s="15">
        <v>363</v>
      </c>
      <c r="B708" s="15" t="s">
        <v>1202</v>
      </c>
      <c r="C708" s="16">
        <v>949729</v>
      </c>
      <c r="D708" s="17">
        <f>C708*0.007224369</f>
        <v>6861.192746000999</v>
      </c>
      <c r="E708" s="17">
        <v>4450</v>
      </c>
      <c r="F708" s="17">
        <f>(D708+E708)/2</f>
        <v>5655.5963730005</v>
      </c>
      <c r="G708" s="20" t="s">
        <v>1332</v>
      </c>
    </row>
    <row r="709" spans="1:7" ht="15">
      <c r="A709" s="15">
        <v>46728</v>
      </c>
      <c r="B709" s="15" t="s">
        <v>1228</v>
      </c>
      <c r="C709" s="16">
        <v>784748</v>
      </c>
      <c r="D709" s="17">
        <f>C709*0.007224369</f>
        <v>5669.309124011999</v>
      </c>
      <c r="E709" s="17">
        <v>13550</v>
      </c>
      <c r="F709" s="17">
        <f>(D709+E709)/2</f>
        <v>9609.654562005999</v>
      </c>
      <c r="G709" s="18" t="s">
        <v>1435</v>
      </c>
    </row>
    <row r="710" spans="1:7" ht="15">
      <c r="A710" s="15">
        <v>10587</v>
      </c>
      <c r="B710" s="15" t="s">
        <v>1000</v>
      </c>
      <c r="C710" s="16">
        <v>1100127</v>
      </c>
      <c r="D710" s="17">
        <f>C710*0.007224369</f>
        <v>7947.723394862999</v>
      </c>
      <c r="E710" s="17">
        <v>13550</v>
      </c>
      <c r="F710" s="17">
        <f>(D710+E710)/2</f>
        <v>10748.8616974315</v>
      </c>
      <c r="G710" s="18" t="s">
        <v>1338</v>
      </c>
    </row>
    <row r="711" spans="1:7" ht="15">
      <c r="A711" s="15">
        <v>12477</v>
      </c>
      <c r="B711" s="15" t="s">
        <v>646</v>
      </c>
      <c r="C711" s="16">
        <v>680511</v>
      </c>
      <c r="D711" s="17">
        <f t="shared" si="66" ref="D711">C711*0.007224369</f>
        <v>4916.262572559</v>
      </c>
      <c r="E711" s="17">
        <v>4450</v>
      </c>
      <c r="F711" s="17">
        <f t="shared" si="67" ref="F711">(D711+E711)/2</f>
        <v>4683.1312862795</v>
      </c>
      <c r="G711" s="18" t="s">
        <v>1452</v>
      </c>
    </row>
    <row r="712" spans="1:7" ht="15">
      <c r="A712" s="15">
        <v>9610</v>
      </c>
      <c r="B712" s="15" t="s">
        <v>820</v>
      </c>
      <c r="C712" s="16">
        <v>1752130</v>
      </c>
      <c r="D712" s="17">
        <f t="shared" si="68" ref="D712:D743">C712*0.007224369</f>
        <v>12658.033655969999</v>
      </c>
      <c r="E712" s="17">
        <v>54000</v>
      </c>
      <c r="F712" s="17">
        <f t="shared" si="69" ref="F712:F743">(D712+E712)/2</f>
        <v>33329.016827985</v>
      </c>
      <c r="G712" s="18" t="s">
        <v>821</v>
      </c>
    </row>
    <row r="713" spans="1:7" ht="15">
      <c r="A713" s="15">
        <v>49157</v>
      </c>
      <c r="B713" s="15" t="s">
        <v>688</v>
      </c>
      <c r="C713" s="16">
        <v>3542464</v>
      </c>
      <c r="D713" s="17">
        <f>C713*0.007224369</f>
        <v>25592.067105216</v>
      </c>
      <c r="E713" s="17">
        <v>40675</v>
      </c>
      <c r="F713" s="17">
        <f>(D713+E713)/2</f>
        <v>33133.533552608</v>
      </c>
      <c r="G713" s="18" t="s">
        <v>1454</v>
      </c>
    </row>
    <row r="714" spans="1:7" ht="15">
      <c r="A714" s="15">
        <v>9629</v>
      </c>
      <c r="B714" s="15" t="s">
        <v>609</v>
      </c>
      <c r="C714" s="16">
        <v>3837442</v>
      </c>
      <c r="D714" s="17">
        <f>C714*0.007224369</f>
        <v>27723.097024098</v>
      </c>
      <c r="E714" s="17">
        <v>40675</v>
      </c>
      <c r="F714" s="17">
        <f>(D714+E714)/2</f>
        <v>34199.048512049</v>
      </c>
      <c r="G714" s="20" t="s">
        <v>1430</v>
      </c>
    </row>
    <row r="715" spans="1:7" ht="15">
      <c r="A715" s="15">
        <v>14050</v>
      </c>
      <c r="B715" s="15" t="s">
        <v>205</v>
      </c>
      <c r="C715" s="16">
        <v>4776733</v>
      </c>
      <c r="D715" s="17">
        <f>C715*0.007224369</f>
        <v>34508.881806476995</v>
      </c>
      <c r="E715" s="17">
        <v>27150</v>
      </c>
      <c r="F715" s="17">
        <f>(D715+E715)/2</f>
        <v>30829.440903238497</v>
      </c>
      <c r="G715" s="18" t="s">
        <v>1324</v>
      </c>
    </row>
    <row r="716" spans="1:7" ht="15">
      <c r="A716" s="15">
        <v>69544</v>
      </c>
      <c r="B716" s="15" t="s">
        <v>420</v>
      </c>
      <c r="C716" s="16">
        <v>395106</v>
      </c>
      <c r="D716" s="17">
        <f>C716*0.007224369</f>
        <v>2854.391538114</v>
      </c>
      <c r="E716" s="17">
        <v>13550</v>
      </c>
      <c r="F716" s="17">
        <f>(D716+E716)/2</f>
        <v>8202.195769057</v>
      </c>
      <c r="G716" s="18" t="s">
        <v>1470</v>
      </c>
    </row>
    <row r="717" spans="1:7" ht="15">
      <c r="A717" s="15">
        <v>71280</v>
      </c>
      <c r="B717" s="15" t="s">
        <v>1296</v>
      </c>
      <c r="C717" s="16">
        <v>1352824</v>
      </c>
      <c r="D717" s="17">
        <f>C717*0.007224369</f>
        <v>9773.299768056</v>
      </c>
      <c r="E717" s="17">
        <v>13550</v>
      </c>
      <c r="F717" s="17">
        <f>(D717+E717)/2</f>
        <v>11661.649884028</v>
      </c>
      <c r="G717" s="20" t="s">
        <v>1339</v>
      </c>
    </row>
    <row r="718" spans="1:7" ht="15">
      <c r="A718" s="15">
        <v>42124</v>
      </c>
      <c r="B718" s="15" t="s">
        <v>389</v>
      </c>
      <c r="C718" s="16">
        <v>796609</v>
      </c>
      <c r="D718" s="17">
        <f>C718*0.007224369</f>
        <v>5754.997364721</v>
      </c>
      <c r="E718" s="17">
        <v>13550</v>
      </c>
      <c r="F718" s="17">
        <f>(D718+E718)/2</f>
        <v>9652.4986823605</v>
      </c>
      <c r="G718" s="18" t="s">
        <v>1470</v>
      </c>
    </row>
    <row r="719" spans="1:7" ht="15">
      <c r="A719" s="15">
        <v>71428</v>
      </c>
      <c r="B719" s="15" t="s">
        <v>394</v>
      </c>
      <c r="C719" s="16">
        <v>9891328</v>
      </c>
      <c r="D719" s="17">
        <f>C719*0.007224369</f>
        <v>71458.603372032</v>
      </c>
      <c r="E719" s="17">
        <v>54000</v>
      </c>
      <c r="F719" s="17">
        <f>(D719+E719)/2</f>
        <v>62729.301686016</v>
      </c>
      <c r="G719" s="18" t="s">
        <v>393</v>
      </c>
    </row>
    <row r="720" spans="1:7" ht="15">
      <c r="A720" s="15">
        <v>9015</v>
      </c>
      <c r="B720" s="15" t="s">
        <v>999</v>
      </c>
      <c r="C720" s="16">
        <v>1125558</v>
      </c>
      <c r="D720" s="17">
        <f>C720*0.007224369</f>
        <v>8131.446322901999</v>
      </c>
      <c r="E720" s="17">
        <v>13550</v>
      </c>
      <c r="F720" s="17">
        <f>(D720+E720)/2</f>
        <v>10840.723161451</v>
      </c>
      <c r="G720" s="20" t="s">
        <v>1338</v>
      </c>
    </row>
    <row r="721" spans="1:7" ht="15">
      <c r="A721" s="15">
        <v>42116</v>
      </c>
      <c r="B721" s="15" t="s">
        <v>417</v>
      </c>
      <c r="C721" s="16">
        <v>554002</v>
      </c>
      <c r="D721" s="17">
        <f>C721*0.007224369</f>
        <v>4002.3148747379996</v>
      </c>
      <c r="E721" s="17">
        <v>13550</v>
      </c>
      <c r="F721" s="17">
        <f>(D721+E721)/2</f>
        <v>8776.157437369</v>
      </c>
      <c r="G721" s="20" t="s">
        <v>1470</v>
      </c>
    </row>
    <row r="722" spans="1:7" ht="15">
      <c r="A722" s="15">
        <v>16993</v>
      </c>
      <c r="B722" s="15" t="s">
        <v>231</v>
      </c>
      <c r="C722" s="16">
        <v>977492</v>
      </c>
      <c r="D722" s="17">
        <f>C722*0.007224369</f>
        <v>7061.762902547999</v>
      </c>
      <c r="E722" s="17">
        <v>4450</v>
      </c>
      <c r="F722" s="17">
        <f>(D722+E722)/2</f>
        <v>5755.881451273999</v>
      </c>
      <c r="G722" s="18" t="s">
        <v>1415</v>
      </c>
    </row>
    <row r="723" spans="1:7" ht="15">
      <c r="A723" s="15">
        <v>68007</v>
      </c>
      <c r="B723" s="15" t="s">
        <v>1546</v>
      </c>
      <c r="C723" s="16">
        <v>2258426</v>
      </c>
      <c r="D723" s="17">
        <f>C723*0.007224369</f>
        <v>16315.702783194</v>
      </c>
      <c r="E723" s="17">
        <v>27150</v>
      </c>
      <c r="F723" s="17">
        <f>(D723+E723)/2</f>
        <v>21732.851391597</v>
      </c>
      <c r="G723" s="18" t="s">
        <v>1323</v>
      </c>
    </row>
    <row r="724" spans="1:7" ht="15">
      <c r="A724" s="15">
        <v>50781</v>
      </c>
      <c r="B724" s="15" t="s">
        <v>856</v>
      </c>
      <c r="C724" s="16">
        <v>2756260</v>
      </c>
      <c r="D724" s="17">
        <f>C724*0.007224369</f>
        <v>19912.23929994</v>
      </c>
      <c r="E724" s="17">
        <v>27150</v>
      </c>
      <c r="F724" s="17">
        <f>(D724+E724)/2</f>
        <v>23531.11964997</v>
      </c>
      <c r="G724" s="18" t="s">
        <v>1356</v>
      </c>
    </row>
    <row r="725" spans="1:7" ht="15">
      <c r="A725" s="15">
        <v>32326</v>
      </c>
      <c r="B725" s="15" t="s">
        <v>686</v>
      </c>
      <c r="C725" s="16">
        <v>3822849</v>
      </c>
      <c r="D725" s="17">
        <f>C725*0.007224369</f>
        <v>27617.671807281</v>
      </c>
      <c r="E725" s="17">
        <v>40675</v>
      </c>
      <c r="F725" s="17">
        <f>(D725+E725)/2</f>
        <v>34146.3359036405</v>
      </c>
      <c r="G725" s="18" t="s">
        <v>1454</v>
      </c>
    </row>
    <row r="726" spans="1:7" ht="15">
      <c r="A726" s="15">
        <v>73642</v>
      </c>
      <c r="B726" s="15" t="s">
        <v>36</v>
      </c>
      <c r="C726" s="16">
        <v>862899</v>
      </c>
      <c r="D726" s="17">
        <f>C726*0.007224369</f>
        <v>6233.900785731</v>
      </c>
      <c r="E726" s="17">
        <v>4450</v>
      </c>
      <c r="F726" s="17">
        <f>(D726+E726)/2</f>
        <v>5341.950392865499</v>
      </c>
      <c r="G726" s="18" t="s">
        <v>1350</v>
      </c>
    </row>
    <row r="727" spans="1:7" ht="15">
      <c r="A727" s="15">
        <v>59438</v>
      </c>
      <c r="B727" s="15" t="s">
        <v>848</v>
      </c>
      <c r="C727" s="16">
        <v>3328920</v>
      </c>
      <c r="D727" s="17">
        <f>C727*0.007224369</f>
        <v>24049.34645148</v>
      </c>
      <c r="E727" s="17">
        <v>27150</v>
      </c>
      <c r="F727" s="17">
        <f>(D727+E727)/2</f>
        <v>25599.67322574</v>
      </c>
      <c r="G727" s="20" t="s">
        <v>1444</v>
      </c>
    </row>
    <row r="728" spans="1:7" ht="15">
      <c r="A728" s="15">
        <v>10981</v>
      </c>
      <c r="B728" s="15" t="s">
        <v>397</v>
      </c>
      <c r="C728" s="16">
        <v>9674477</v>
      </c>
      <c r="D728" s="17">
        <f>C728*0.007224369</f>
        <v>69891.99173001299</v>
      </c>
      <c r="E728" s="17">
        <v>54000</v>
      </c>
      <c r="F728" s="17">
        <f>(D728+E728)/2</f>
        <v>61945.995865006495</v>
      </c>
      <c r="G728" s="20" t="s">
        <v>393</v>
      </c>
    </row>
    <row r="729" spans="1:7" ht="15">
      <c r="A729" s="15">
        <v>71297</v>
      </c>
      <c r="B729" s="15" t="s">
        <v>996</v>
      </c>
      <c r="C729" s="16">
        <v>1028018</v>
      </c>
      <c r="D729" s="17">
        <f>C729*0.007224369</f>
        <v>7426.781370641999</v>
      </c>
      <c r="E729" s="17">
        <v>13550</v>
      </c>
      <c r="F729" s="17">
        <f>(D729+E729)/2</f>
        <v>10488.390685321</v>
      </c>
      <c r="G729" s="20" t="s">
        <v>1338</v>
      </c>
    </row>
    <row r="730" spans="1:7" ht="15">
      <c r="A730" s="15">
        <v>39664</v>
      </c>
      <c r="B730" s="15" t="s">
        <v>549</v>
      </c>
      <c r="C730" s="16">
        <v>1682955</v>
      </c>
      <c r="D730" s="17">
        <f>C730*0.007224369</f>
        <v>12158.287930395</v>
      </c>
      <c r="E730" s="17">
        <v>13550</v>
      </c>
      <c r="F730" s="17">
        <f>(D730+E730)/2</f>
        <v>12854.1439651975</v>
      </c>
      <c r="G730" s="18" t="s">
        <v>1501</v>
      </c>
    </row>
    <row r="731" spans="1:7" ht="15">
      <c r="A731" s="15">
        <v>69479</v>
      </c>
      <c r="B731" s="15" t="s">
        <v>1037</v>
      </c>
      <c r="C731" s="16">
        <v>612760</v>
      </c>
      <c r="D731" s="17">
        <f>C731*0.007224369</f>
        <v>4426.80434844</v>
      </c>
      <c r="E731" s="17">
        <v>27150</v>
      </c>
      <c r="F731" s="17">
        <f>(D731+E731)/2</f>
        <v>15788.40217422</v>
      </c>
      <c r="G731" s="18" t="s">
        <v>60</v>
      </c>
    </row>
    <row r="732" spans="1:7" ht="15">
      <c r="A732" s="15">
        <v>18334</v>
      </c>
      <c r="B732" s="15" t="s">
        <v>704</v>
      </c>
      <c r="C732" s="16">
        <v>1680664</v>
      </c>
      <c r="D732" s="17">
        <f>C732*0.007224369</f>
        <v>12141.736901016</v>
      </c>
      <c r="E732" s="17">
        <v>13550</v>
      </c>
      <c r="F732" s="17">
        <f>(D732+E732)/2</f>
        <v>12845.868450508</v>
      </c>
      <c r="G732" s="20" t="s">
        <v>1345</v>
      </c>
    </row>
    <row r="733" spans="1:7" ht="15">
      <c r="A733" s="15">
        <v>31590</v>
      </c>
      <c r="B733" s="15" t="s">
        <v>324</v>
      </c>
      <c r="C733" s="16">
        <v>1049825</v>
      </c>
      <c r="D733" s="17">
        <f>C733*0.007224369</f>
        <v>7584.323185425</v>
      </c>
      <c r="E733" s="17">
        <v>4450</v>
      </c>
      <c r="F733" s="17">
        <f>(D733+E733)/2</f>
        <v>6017.1615927125</v>
      </c>
      <c r="G733" s="18" t="s">
        <v>1374</v>
      </c>
    </row>
    <row r="734" spans="1:7" ht="15">
      <c r="A734" s="15">
        <v>33081</v>
      </c>
      <c r="B734" s="15" t="s">
        <v>1553</v>
      </c>
      <c r="C734" s="16">
        <v>7845782</v>
      </c>
      <c r="D734" s="17">
        <f>C734*0.007224369</f>
        <v>56680.824261557995</v>
      </c>
      <c r="E734" s="17">
        <v>27150</v>
      </c>
      <c r="F734" s="17">
        <f>(D734+E734)/2</f>
        <v>41915.412130779</v>
      </c>
      <c r="G734" s="20" t="s">
        <v>1324</v>
      </c>
    </row>
    <row r="735" spans="1:7" ht="15">
      <c r="A735" s="15">
        <v>65684</v>
      </c>
      <c r="B735" s="15" t="s">
        <v>521</v>
      </c>
      <c r="C735" s="16">
        <v>7741540</v>
      </c>
      <c r="D735" s="17">
        <f>C735*0.007224369</f>
        <v>55927.741588259996</v>
      </c>
      <c r="E735" s="17">
        <v>54000</v>
      </c>
      <c r="F735" s="17">
        <f>(D735+E735)/2</f>
        <v>54963.870794129994</v>
      </c>
      <c r="G735" s="20" t="s">
        <v>1407</v>
      </c>
    </row>
    <row r="736" spans="1:7" ht="15">
      <c r="A736" s="15">
        <v>83304</v>
      </c>
      <c r="B736" s="15" t="s">
        <v>1226</v>
      </c>
      <c r="C736" s="16">
        <v>50601</v>
      </c>
      <c r="D736" s="17">
        <f>C736*0.007224369</f>
        <v>365.560295769</v>
      </c>
      <c r="E736" s="17">
        <v>4450</v>
      </c>
      <c r="F736" s="17">
        <f>(D736+E736)/2</f>
        <v>2407.7801478845</v>
      </c>
      <c r="G736" s="18" t="s">
        <v>1364</v>
      </c>
    </row>
    <row r="737" spans="1:7" ht="15">
      <c r="A737" s="15">
        <v>73042</v>
      </c>
      <c r="B737" s="15" t="s">
        <v>1291</v>
      </c>
      <c r="C737" s="16">
        <v>1040984</v>
      </c>
      <c r="D737" s="17">
        <f>C737*0.007224369</f>
        <v>7520.452539096</v>
      </c>
      <c r="E737" s="17">
        <v>13550</v>
      </c>
      <c r="F737" s="17">
        <f>(D737+E737)/2</f>
        <v>10535.226269548</v>
      </c>
      <c r="G737" s="20" t="s">
        <v>1331</v>
      </c>
    </row>
    <row r="738" spans="1:7" ht="15">
      <c r="A738" s="15">
        <v>29712</v>
      </c>
      <c r="B738" s="15" t="s">
        <v>238</v>
      </c>
      <c r="C738" s="16">
        <v>1582959</v>
      </c>
      <c r="D738" s="17">
        <f>C738*0.007224369</f>
        <v>11435.879927871</v>
      </c>
      <c r="E738" s="17">
        <v>27150</v>
      </c>
      <c r="F738" s="17">
        <f>(D738+E738)/2</f>
        <v>19292.9399639355</v>
      </c>
      <c r="G738" s="20" t="s">
        <v>1397</v>
      </c>
    </row>
    <row r="739" spans="1:7" ht="15">
      <c r="A739" s="15">
        <v>73264</v>
      </c>
      <c r="B739" s="15" t="s">
        <v>831</v>
      </c>
      <c r="C739" s="16">
        <v>1698469</v>
      </c>
      <c r="D739" s="17">
        <f>C739*0.007224369</f>
        <v>12270.366791061</v>
      </c>
      <c r="E739" s="17">
        <v>13550</v>
      </c>
      <c r="F739" s="17">
        <f>(D739+E739)/2</f>
        <v>12910.183395530501</v>
      </c>
      <c r="G739" s="18" t="s">
        <v>1340</v>
      </c>
    </row>
    <row r="740" spans="1:7" ht="15">
      <c r="A740" s="15">
        <v>2455</v>
      </c>
      <c r="B740" s="15" t="s">
        <v>1201</v>
      </c>
      <c r="C740" s="16">
        <v>3032475</v>
      </c>
      <c r="D740" s="17">
        <f>C740*0.007224369</f>
        <v>21907.718383274998</v>
      </c>
      <c r="E740" s="17">
        <v>13550</v>
      </c>
      <c r="F740" s="17">
        <f>(D740+E740)/2</f>
        <v>17728.8591916375</v>
      </c>
      <c r="G740" s="18" t="s">
        <v>1365</v>
      </c>
    </row>
    <row r="741" spans="1:7" ht="15">
      <c r="A741" s="15">
        <v>11291</v>
      </c>
      <c r="B741" s="15" t="s">
        <v>629</v>
      </c>
      <c r="C741" s="16">
        <v>2539581</v>
      </c>
      <c r="D741" s="17">
        <f>C741*0.007224369</f>
        <v>18346.870249388998</v>
      </c>
      <c r="E741" s="17">
        <v>27150</v>
      </c>
      <c r="F741" s="17">
        <f>(D741+E741)/2</f>
        <v>22748.4351246945</v>
      </c>
      <c r="G741" s="18" t="s">
        <v>461</v>
      </c>
    </row>
    <row r="742" spans="1:7" ht="15">
      <c r="A742" s="15">
        <v>21250</v>
      </c>
      <c r="B742" s="15" t="s">
        <v>656</v>
      </c>
      <c r="C742" s="16">
        <v>512594</v>
      </c>
      <c r="D742" s="17">
        <f>C742*0.007224369</f>
        <v>3703.1682031859996</v>
      </c>
      <c r="E742" s="17">
        <v>4450</v>
      </c>
      <c r="F742" s="17">
        <f>(D742+E742)/2</f>
        <v>4076.584101593</v>
      </c>
      <c r="G742" s="20" t="s">
        <v>1489</v>
      </c>
    </row>
    <row r="743" spans="1:7" ht="15">
      <c r="A743" s="15">
        <v>22129</v>
      </c>
      <c r="B743" s="15" t="s">
        <v>723</v>
      </c>
      <c r="C743" s="16">
        <v>339239</v>
      </c>
      <c r="D743" s="17">
        <f>C743*0.007224369</f>
        <v>2450.7877151909997</v>
      </c>
      <c r="E743" s="17">
        <v>4450</v>
      </c>
      <c r="F743" s="17">
        <f>(D743+E743)/2</f>
        <v>3450.3938575955</v>
      </c>
      <c r="G743" s="18" t="s">
        <v>1494</v>
      </c>
    </row>
    <row r="744" spans="1:7" ht="15">
      <c r="A744" s="15">
        <v>22124</v>
      </c>
      <c r="B744" s="15" t="s">
        <v>719</v>
      </c>
      <c r="C744" s="16">
        <v>151720</v>
      </c>
      <c r="D744" s="17">
        <f t="shared" si="70" ref="D744:D774">C744*0.007224369</f>
        <v>1096.08126468</v>
      </c>
      <c r="E744" s="17">
        <v>4450</v>
      </c>
      <c r="F744" s="17">
        <f t="shared" si="71" ref="F744:F774">(D744+E744)/2</f>
        <v>2773.0406323400002</v>
      </c>
      <c r="G744" s="18" t="s">
        <v>1494</v>
      </c>
    </row>
    <row r="745" spans="1:7" ht="15">
      <c r="A745" s="15">
        <v>71325</v>
      </c>
      <c r="B745" s="15" t="s">
        <v>16</v>
      </c>
      <c r="C745" s="16">
        <v>1669214</v>
      </c>
      <c r="D745" s="17">
        <f>C745*0.007224369</f>
        <v>12059.017875966</v>
      </c>
      <c r="E745" s="17">
        <v>27150</v>
      </c>
      <c r="F745" s="17">
        <f>(D745+E745)/2</f>
        <v>19604.508937983</v>
      </c>
      <c r="G745" s="18" t="s">
        <v>1353</v>
      </c>
    </row>
    <row r="746" spans="1:7" ht="15">
      <c r="A746" s="15">
        <v>71326</v>
      </c>
      <c r="B746" s="15" t="s">
        <v>655</v>
      </c>
      <c r="C746" s="16">
        <v>919098</v>
      </c>
      <c r="D746" s="17">
        <f>C746*0.007224369</f>
        <v>6639.903099161999</v>
      </c>
      <c r="E746" s="17">
        <v>13550</v>
      </c>
      <c r="F746" s="17">
        <f>(D746+E746)/2</f>
        <v>10094.951549581</v>
      </c>
      <c r="G746" s="20" t="s">
        <v>1520</v>
      </c>
    </row>
    <row r="747" spans="1:7" ht="15">
      <c r="A747" s="15">
        <v>71329</v>
      </c>
      <c r="B747" s="15" t="s">
        <v>1219</v>
      </c>
      <c r="C747" s="16">
        <v>1606844</v>
      </c>
      <c r="D747" s="17">
        <f>C747*0.007224369</f>
        <v>11608.433981436</v>
      </c>
      <c r="E747" s="17">
        <v>13550</v>
      </c>
      <c r="F747" s="17">
        <f>(D747+E747)/2</f>
        <v>12579.216990718</v>
      </c>
      <c r="G747" s="20" t="s">
        <v>1469</v>
      </c>
    </row>
    <row r="748" spans="1:7" ht="15">
      <c r="A748" s="15">
        <v>51567</v>
      </c>
      <c r="B748" s="15" t="s">
        <v>1554</v>
      </c>
      <c r="C748" s="16">
        <v>8070491</v>
      </c>
      <c r="D748" s="17">
        <f>C748*0.007224369</f>
        <v>58304.204995178996</v>
      </c>
      <c r="E748" s="17">
        <v>54000</v>
      </c>
      <c r="F748" s="17">
        <f>(D748+E748)/2</f>
        <v>56152.1024975895</v>
      </c>
      <c r="G748" s="20" t="s">
        <v>1355</v>
      </c>
    </row>
    <row r="749" spans="1:7" ht="15">
      <c r="A749" s="15">
        <v>54385</v>
      </c>
      <c r="B749" s="15" t="s">
        <v>1033</v>
      </c>
      <c r="C749" s="16">
        <v>1731483</v>
      </c>
      <c r="D749" s="17">
        <f>C749*0.007224369</f>
        <v>12508.872109226999</v>
      </c>
      <c r="E749" s="17">
        <v>13550</v>
      </c>
      <c r="F749" s="17">
        <f>(D749+E749)/2</f>
        <v>13029.4360546135</v>
      </c>
      <c r="G749" s="18" t="s">
        <v>1495</v>
      </c>
    </row>
    <row r="750" spans="1:7" ht="15">
      <c r="A750" s="15">
        <v>32851</v>
      </c>
      <c r="B750" s="15" t="s">
        <v>39</v>
      </c>
      <c r="C750" s="16">
        <v>271499</v>
      </c>
      <c r="D750" s="17">
        <f>C750*0.007224369</f>
        <v>1961.4089591309998</v>
      </c>
      <c r="E750" s="17">
        <v>4450</v>
      </c>
      <c r="F750" s="17">
        <f>(D750+E750)/2</f>
        <v>3205.7044795655</v>
      </c>
      <c r="G750" s="18" t="s">
        <v>1386</v>
      </c>
    </row>
    <row r="751" spans="1:7" ht="15">
      <c r="A751" s="15">
        <v>43846</v>
      </c>
      <c r="B751" s="15" t="s">
        <v>21</v>
      </c>
      <c r="C751" s="16">
        <v>452377</v>
      </c>
      <c r="D751" s="17">
        <f>C751*0.007224369</f>
        <v>3268.1383751129997</v>
      </c>
      <c r="E751" s="17">
        <v>4450</v>
      </c>
      <c r="F751" s="17">
        <f>(D751+E751)/2</f>
        <v>3859.0691875565</v>
      </c>
      <c r="G751" s="20" t="s">
        <v>1386</v>
      </c>
    </row>
    <row r="752" spans="1:7" ht="15">
      <c r="A752" s="15">
        <v>71338</v>
      </c>
      <c r="B752" s="15" t="s">
        <v>598</v>
      </c>
      <c r="C752" s="16">
        <v>341506</v>
      </c>
      <c r="D752" s="17">
        <f>C752*0.007224369</f>
        <v>2467.165359714</v>
      </c>
      <c r="E752" s="17">
        <v>4450</v>
      </c>
      <c r="F752" s="17">
        <f>(D752+E752)/2</f>
        <v>3458.5826798569997</v>
      </c>
      <c r="G752" s="20" t="s">
        <v>1394</v>
      </c>
    </row>
    <row r="753" spans="1:7" ht="15">
      <c r="A753" s="15">
        <v>53114</v>
      </c>
      <c r="B753" s="15" t="s">
        <v>568</v>
      </c>
      <c r="C753" s="16">
        <v>5425162</v>
      </c>
      <c r="D753" s="17">
        <f>C753*0.007224369</f>
        <v>39193.372172778</v>
      </c>
      <c r="E753" s="17">
        <v>40675</v>
      </c>
      <c r="F753" s="17">
        <f>(D753+E753)/2</f>
        <v>39934.186086389</v>
      </c>
      <c r="G753" s="18" t="s">
        <v>565</v>
      </c>
    </row>
    <row r="754" spans="1:7" ht="15">
      <c r="A754" s="15">
        <v>71427</v>
      </c>
      <c r="B754" s="15" t="s">
        <v>1288</v>
      </c>
      <c r="C754" s="16">
        <v>3085540</v>
      </c>
      <c r="D754" s="17">
        <f>C754*0.007224369</f>
        <v>22291.07952426</v>
      </c>
      <c r="E754" s="17">
        <v>27150</v>
      </c>
      <c r="F754" s="17">
        <f>(D754+E754)/2</f>
        <v>24720.53976213</v>
      </c>
      <c r="G754" s="20" t="s">
        <v>1509</v>
      </c>
    </row>
    <row r="755" spans="1:7" ht="15">
      <c r="A755" s="15">
        <v>39561</v>
      </c>
      <c r="B755" s="15" t="s">
        <v>491</v>
      </c>
      <c r="C755" s="16">
        <v>621903</v>
      </c>
      <c r="D755" s="17">
        <f>C755*0.007224369</f>
        <v>4492.8567542069995</v>
      </c>
      <c r="E755" s="17">
        <v>13550</v>
      </c>
      <c r="F755" s="17">
        <f>(D755+E755)/2</f>
        <v>9021.4283771035</v>
      </c>
      <c r="G755" s="20" t="s">
        <v>1343</v>
      </c>
    </row>
    <row r="756" spans="1:7" ht="15">
      <c r="A756" s="15">
        <v>64017</v>
      </c>
      <c r="B756" s="15" t="s">
        <v>477</v>
      </c>
      <c r="C756" s="16">
        <v>1159126</v>
      </c>
      <c r="D756" s="17">
        <f>C756*0.007224369</f>
        <v>8373.953941493999</v>
      </c>
      <c r="E756" s="17">
        <v>13550</v>
      </c>
      <c r="F756" s="17">
        <f>(D756+E756)/2</f>
        <v>10961.976970747</v>
      </c>
      <c r="G756" s="20" t="s">
        <v>1496</v>
      </c>
    </row>
    <row r="757" spans="1:7" ht="15">
      <c r="A757" s="15">
        <v>67893</v>
      </c>
      <c r="B757" s="15" t="s">
        <v>1557</v>
      </c>
      <c r="C757" s="16">
        <v>4165601</v>
      </c>
      <c r="D757" s="17">
        <f>C757*0.007224369</f>
        <v>30093.838730769</v>
      </c>
      <c r="E757" s="17">
        <v>40675</v>
      </c>
      <c r="F757" s="17">
        <f>(D757+E757)/2</f>
        <v>35384.4193653845</v>
      </c>
      <c r="G757" s="18" t="s">
        <v>1424</v>
      </c>
    </row>
    <row r="758" spans="1:7" ht="15">
      <c r="A758" s="15">
        <v>72335</v>
      </c>
      <c r="B758" s="15" t="s">
        <v>212</v>
      </c>
      <c r="C758" s="16">
        <v>594332</v>
      </c>
      <c r="D758" s="17">
        <f>C758*0.007224369</f>
        <v>4293.6736765079995</v>
      </c>
      <c r="E758" s="17">
        <v>54000</v>
      </c>
      <c r="F758" s="17">
        <f>(D758+E758)/2</f>
        <v>29146.836838254</v>
      </c>
      <c r="G758" s="18" t="s">
        <v>946</v>
      </c>
    </row>
    <row r="759" spans="1:7" ht="15">
      <c r="A759" s="15">
        <v>1283</v>
      </c>
      <c r="B759" s="15" t="s">
        <v>213</v>
      </c>
      <c r="C759" s="16">
        <v>11594463</v>
      </c>
      <c r="D759" s="17">
        <f>C759*0.007224369</f>
        <v>83762.67906884699</v>
      </c>
      <c r="E759" s="17">
        <v>54000</v>
      </c>
      <c r="F759" s="17">
        <f>(D759+E759)/2</f>
        <v>68881.33953442349</v>
      </c>
      <c r="G759" s="18" t="s">
        <v>1361</v>
      </c>
    </row>
    <row r="760" spans="1:7" ht="15">
      <c r="A760" s="15">
        <v>6476</v>
      </c>
      <c r="B760" s="15" t="s">
        <v>1533</v>
      </c>
      <c r="C760" s="16">
        <v>6732628</v>
      </c>
      <c r="D760" s="17">
        <f>C760*0.007224369</f>
        <v>48638.989011731996</v>
      </c>
      <c r="E760" s="17">
        <v>54000</v>
      </c>
      <c r="F760" s="17">
        <f>(D760+E760)/2</f>
        <v>51319.494505865994</v>
      </c>
      <c r="G760" s="18" t="s">
        <v>1407</v>
      </c>
    </row>
    <row r="761" spans="1:7" ht="15">
      <c r="A761" s="15">
        <v>28476</v>
      </c>
      <c r="B761" s="15" t="s">
        <v>487</v>
      </c>
      <c r="C761" s="16">
        <v>1987708</v>
      </c>
      <c r="D761" s="17">
        <f>C761*0.007224369</f>
        <v>14359.936056252</v>
      </c>
      <c r="E761" s="17">
        <v>27150</v>
      </c>
      <c r="F761" s="17">
        <f>(D761+E761)/2</f>
        <v>20754.968028126</v>
      </c>
      <c r="G761" s="18" t="s">
        <v>485</v>
      </c>
    </row>
    <row r="762" spans="1:7" ht="15">
      <c r="A762" s="15">
        <v>17726</v>
      </c>
      <c r="B762" s="15" t="s">
        <v>597</v>
      </c>
      <c r="C762" s="16">
        <v>330994</v>
      </c>
      <c r="D762" s="17">
        <f>C762*0.007224369</f>
        <v>2391.222792786</v>
      </c>
      <c r="E762" s="17">
        <v>4450</v>
      </c>
      <c r="F762" s="17">
        <f>(D762+E762)/2</f>
        <v>3420.611396393</v>
      </c>
      <c r="G762" s="20" t="s">
        <v>1476</v>
      </c>
    </row>
    <row r="763" spans="1:7" ht="15">
      <c r="A763" s="15">
        <v>71353</v>
      </c>
      <c r="B763" s="15" t="s">
        <v>1035</v>
      </c>
      <c r="C763" s="16">
        <v>1100302</v>
      </c>
      <c r="D763" s="17">
        <f>C763*0.007224369</f>
        <v>7948.987659437999</v>
      </c>
      <c r="E763" s="17">
        <v>13550</v>
      </c>
      <c r="F763" s="17">
        <f>(D763+E763)/2</f>
        <v>10749.493829719</v>
      </c>
      <c r="G763" s="18" t="s">
        <v>1495</v>
      </c>
    </row>
    <row r="764" spans="1:7" ht="15">
      <c r="A764" s="15">
        <v>71357</v>
      </c>
      <c r="B764" s="15" t="s">
        <v>513</v>
      </c>
      <c r="C764" s="16">
        <v>1613076</v>
      </c>
      <c r="D764" s="17">
        <f>C764*0.007224369</f>
        <v>11653.456249043998</v>
      </c>
      <c r="E764" s="17">
        <v>27150</v>
      </c>
      <c r="F764" s="17">
        <f>(D764+E764)/2</f>
        <v>19401.728124522</v>
      </c>
      <c r="G764" s="20" t="s">
        <v>1385</v>
      </c>
    </row>
    <row r="765" spans="1:7" ht="15">
      <c r="A765" s="15">
        <v>7908</v>
      </c>
      <c r="B765" s="15" t="s">
        <v>439</v>
      </c>
      <c r="C765" s="16">
        <v>2095312</v>
      </c>
      <c r="D765" s="17">
        <f>C765*0.007224369</f>
        <v>15137.307058127999</v>
      </c>
      <c r="E765" s="17">
        <v>27150</v>
      </c>
      <c r="F765" s="17">
        <f>(D765+E765)/2</f>
        <v>21143.653529064</v>
      </c>
      <c r="G765" s="18" t="s">
        <v>434</v>
      </c>
    </row>
    <row r="766" spans="1:7" ht="15">
      <c r="A766" s="15">
        <v>65690</v>
      </c>
      <c r="B766" s="15" t="s">
        <v>863</v>
      </c>
      <c r="C766" s="16">
        <v>3660544</v>
      </c>
      <c r="D766" s="17">
        <f>C766*0.007224369</f>
        <v>26445.120596736</v>
      </c>
      <c r="E766" s="17">
        <v>13550</v>
      </c>
      <c r="F766" s="17">
        <f>(D766+E766)/2</f>
        <v>19997.560298368</v>
      </c>
      <c r="G766" s="20" t="s">
        <v>1333</v>
      </c>
    </row>
    <row r="767" spans="1:7" ht="15">
      <c r="A767" s="15">
        <v>70592</v>
      </c>
      <c r="B767" s="15" t="s">
        <v>1306</v>
      </c>
      <c r="C767" s="16">
        <v>962532</v>
      </c>
      <c r="D767" s="17">
        <f>C767*0.007224369</f>
        <v>6953.686342307999</v>
      </c>
      <c r="E767" s="17">
        <v>4450</v>
      </c>
      <c r="F767" s="17">
        <f>(D767+E767)/2</f>
        <v>5701.843171154</v>
      </c>
      <c r="G767" s="18" t="s">
        <v>1442</v>
      </c>
    </row>
    <row r="768" spans="1:7" ht="15">
      <c r="A768" s="15">
        <v>25045</v>
      </c>
      <c r="B768" s="15" t="s">
        <v>539</v>
      </c>
      <c r="C768" s="16">
        <v>2667801</v>
      </c>
      <c r="D768" s="17">
        <f>C768*0.007224369</f>
        <v>19273.178842569</v>
      </c>
      <c r="E768" s="17">
        <v>54000</v>
      </c>
      <c r="F768" s="17">
        <f>(D768+E768)/2</f>
        <v>36636.5894212845</v>
      </c>
      <c r="G768" s="20" t="s">
        <v>1355</v>
      </c>
    </row>
    <row r="769" spans="1:7" ht="15">
      <c r="A769" s="15">
        <v>4110</v>
      </c>
      <c r="B769" s="15" t="s">
        <v>1556</v>
      </c>
      <c r="C769" s="16">
        <v>2638361</v>
      </c>
      <c r="D769" s="17">
        <f>C769*0.007224369</f>
        <v>19060.493419209</v>
      </c>
      <c r="E769" s="17">
        <v>4450</v>
      </c>
      <c r="F769" s="17">
        <f>(D769+E769)/2</f>
        <v>11755.2467096045</v>
      </c>
      <c r="G769" s="20" t="s">
        <v>1364</v>
      </c>
    </row>
    <row r="770" spans="1:7" ht="15">
      <c r="A770" s="15">
        <v>71363</v>
      </c>
      <c r="B770" s="15" t="s">
        <v>271</v>
      </c>
      <c r="C770" s="16">
        <v>1524131</v>
      </c>
      <c r="D770" s="17">
        <f>C770*0.007224369</f>
        <v>11010.884748339</v>
      </c>
      <c r="E770" s="17">
        <v>13550</v>
      </c>
      <c r="F770" s="17">
        <f>(D770+E770)/2</f>
        <v>12280.442374169499</v>
      </c>
      <c r="G770" s="18" t="s">
        <v>1383</v>
      </c>
    </row>
    <row r="771" spans="1:7" ht="15">
      <c r="A771" s="15">
        <v>7893</v>
      </c>
      <c r="B771" s="15" t="s">
        <v>1268</v>
      </c>
      <c r="C771" s="16">
        <v>991019</v>
      </c>
      <c r="D771" s="17">
        <f>C771*0.007224369</f>
        <v>7159.486942011</v>
      </c>
      <c r="E771" s="17">
        <v>4450</v>
      </c>
      <c r="F771" s="17">
        <f>(D771+E771)/2</f>
        <v>5804.7434710055</v>
      </c>
      <c r="G771" s="20" t="s">
        <v>1369</v>
      </c>
    </row>
    <row r="772" spans="1:7" ht="15">
      <c r="A772" s="15">
        <v>61003</v>
      </c>
      <c r="B772" s="15" t="s">
        <v>994</v>
      </c>
      <c r="C772" s="16">
        <v>639244</v>
      </c>
      <c r="D772" s="17">
        <f>C772*0.007224369</f>
        <v>4618.1345370359995</v>
      </c>
      <c r="E772" s="17">
        <v>4450</v>
      </c>
      <c r="F772" s="17">
        <f>(D772+E772)/2</f>
        <v>4534.067268518</v>
      </c>
      <c r="G772" s="20" t="s">
        <v>303</v>
      </c>
    </row>
    <row r="773" spans="1:7" ht="15">
      <c r="A773" s="15">
        <v>48666</v>
      </c>
      <c r="B773" s="15" t="s">
        <v>711</v>
      </c>
      <c r="C773" s="16">
        <v>1134918</v>
      </c>
      <c r="D773" s="17">
        <f>C773*0.007224369</f>
        <v>8199.066416742</v>
      </c>
      <c r="E773" s="17">
        <v>4450</v>
      </c>
      <c r="F773" s="17">
        <f>(D773+E773)/2</f>
        <v>6324.533208371</v>
      </c>
      <c r="G773" s="18" t="s">
        <v>1450</v>
      </c>
    </row>
    <row r="774" spans="1:7" ht="15">
      <c r="A774" s="15">
        <v>24801</v>
      </c>
      <c r="B774" s="15" t="s">
        <v>408</v>
      </c>
      <c r="C774" s="16">
        <v>698238</v>
      </c>
      <c r="D774" s="17">
        <f>C774*0.007224369</f>
        <v>5044.328961822</v>
      </c>
      <c r="E774" s="17">
        <v>4450</v>
      </c>
      <c r="F774" s="17">
        <f>(D774+E774)/2</f>
        <v>4747.164480911</v>
      </c>
      <c r="G774" s="20" t="s">
        <v>1404</v>
      </c>
    </row>
    <row r="775" spans="1:7" ht="15">
      <c r="A775" s="15">
        <v>24215</v>
      </c>
      <c r="B775" s="15" t="s">
        <v>424</v>
      </c>
      <c r="C775" s="16">
        <v>847299</v>
      </c>
      <c r="D775" s="17">
        <f t="shared" si="72" ref="D775">C775*0.007224369</f>
        <v>6121.200629331</v>
      </c>
      <c r="E775" s="17">
        <v>4450</v>
      </c>
      <c r="F775" s="17">
        <f t="shared" si="73" ref="F775">(D775+E775)/2</f>
        <v>5285.6003146655</v>
      </c>
      <c r="G775" s="20" t="s">
        <v>1379</v>
      </c>
    </row>
    <row r="776" spans="1:7" ht="15">
      <c r="A776" s="15">
        <v>40761</v>
      </c>
      <c r="B776" s="15" t="s">
        <v>1040</v>
      </c>
      <c r="C776" s="16">
        <v>1727493</v>
      </c>
      <c r="D776" s="17">
        <f t="shared" si="74" ref="D776:D807">C776*0.007224369</f>
        <v>12480.046876916998</v>
      </c>
      <c r="E776" s="17">
        <v>13550</v>
      </c>
      <c r="F776" s="17">
        <f t="shared" si="75" ref="F776:F807">(D776+E776)/2</f>
        <v>13015.023438458498</v>
      </c>
      <c r="G776" s="20" t="s">
        <v>1365</v>
      </c>
    </row>
    <row r="777" spans="1:7" ht="15">
      <c r="A777" s="15">
        <v>71508</v>
      </c>
      <c r="B777" s="15" t="s">
        <v>814</v>
      </c>
      <c r="C777" s="16">
        <v>543162</v>
      </c>
      <c r="D777" s="17">
        <f>C777*0.007224369</f>
        <v>3924.0027147779997</v>
      </c>
      <c r="E777" s="17">
        <v>4450</v>
      </c>
      <c r="F777" s="17">
        <f>(D777+E777)/2</f>
        <v>4187.001357389</v>
      </c>
      <c r="G777" s="18" t="s">
        <v>1524</v>
      </c>
    </row>
    <row r="778" spans="1:7" ht="15">
      <c r="A778" s="15">
        <v>81508</v>
      </c>
      <c r="B778" s="15" t="s">
        <v>697</v>
      </c>
      <c r="C778" s="16">
        <v>859535</v>
      </c>
      <c r="D778" s="17">
        <f>C778*0.007224369</f>
        <v>6209.598008415</v>
      </c>
      <c r="E778" s="17">
        <v>13550</v>
      </c>
      <c r="F778" s="17">
        <f>(D778+E778)/2</f>
        <v>9879.7990042075</v>
      </c>
      <c r="G778" s="18" t="s">
        <v>1345</v>
      </c>
    </row>
    <row r="779" spans="1:7" ht="15">
      <c r="A779" s="15">
        <v>25738</v>
      </c>
      <c r="B779" s="15" t="s">
        <v>219</v>
      </c>
      <c r="C779" s="16">
        <v>4107172</v>
      </c>
      <c r="D779" s="17">
        <f>C779*0.007224369</f>
        <v>29671.726074468</v>
      </c>
      <c r="E779" s="17">
        <v>40675</v>
      </c>
      <c r="F779" s="17">
        <f>(D779+E779)/2</f>
        <v>35173.363037234</v>
      </c>
      <c r="G779" s="18" t="s">
        <v>1321</v>
      </c>
    </row>
    <row r="780" spans="1:7" ht="15">
      <c r="A780" s="15">
        <v>65670</v>
      </c>
      <c r="B780" s="15" t="s">
        <v>208</v>
      </c>
      <c r="C780" s="16">
        <v>7607834</v>
      </c>
      <c r="D780" s="17">
        <f>C780*0.007224369</f>
        <v>54961.800106746</v>
      </c>
      <c r="E780" s="17">
        <v>54000</v>
      </c>
      <c r="F780" s="17">
        <f>(D780+E780)/2</f>
        <v>54480.900053373</v>
      </c>
      <c r="G780" s="18" t="s">
        <v>1433</v>
      </c>
    </row>
    <row r="781" spans="1:7" ht="15">
      <c r="A781" s="15">
        <v>69944</v>
      </c>
      <c r="B781" s="15" t="s">
        <v>1229</v>
      </c>
      <c r="C781" s="16">
        <v>670087</v>
      </c>
      <c r="D781" s="17">
        <f>C781*0.007224369</f>
        <v>4840.955750102999</v>
      </c>
      <c r="E781" s="17">
        <v>13550</v>
      </c>
      <c r="F781" s="17">
        <f>(D781+E781)/2</f>
        <v>9195.4778750515</v>
      </c>
      <c r="G781" s="18" t="s">
        <v>1518</v>
      </c>
    </row>
    <row r="782" spans="1:7" ht="15">
      <c r="A782" s="15">
        <v>60653</v>
      </c>
      <c r="B782" s="15" t="s">
        <v>813</v>
      </c>
      <c r="C782" s="16">
        <v>721800</v>
      </c>
      <c r="D782" s="17">
        <f>C782*0.007224369</f>
        <v>5214.5495442</v>
      </c>
      <c r="E782" s="17">
        <v>4450</v>
      </c>
      <c r="F782" s="17">
        <f>(D782+E782)/2</f>
        <v>4832.2747721</v>
      </c>
      <c r="G782" s="18" t="s">
        <v>1524</v>
      </c>
    </row>
    <row r="783" spans="1:7" ht="15">
      <c r="A783" s="15">
        <v>18252</v>
      </c>
      <c r="B783" s="15" t="s">
        <v>1068</v>
      </c>
      <c r="C783" s="16">
        <v>2087588</v>
      </c>
      <c r="D783" s="17">
        <f>C783*0.007224369</f>
        <v>15081.506031972</v>
      </c>
      <c r="E783" s="17">
        <v>13550</v>
      </c>
      <c r="F783" s="17">
        <f>(D783+E783)/2</f>
        <v>14315.753015986</v>
      </c>
      <c r="G783" s="18" t="s">
        <v>1047</v>
      </c>
    </row>
    <row r="784" spans="1:7" ht="15">
      <c r="A784" s="15">
        <v>2709</v>
      </c>
      <c r="B784" s="15" t="s">
        <v>1264</v>
      </c>
      <c r="C784" s="16">
        <v>379158</v>
      </c>
      <c r="D784" s="17">
        <f>C784*0.007224369</f>
        <v>2739.1773013019997</v>
      </c>
      <c r="E784" s="17">
        <v>4450</v>
      </c>
      <c r="F784" s="17">
        <f>(D784+E784)/2</f>
        <v>3594.5886506509996</v>
      </c>
      <c r="G784" s="18" t="s">
        <v>1369</v>
      </c>
    </row>
    <row r="785" spans="1:7" ht="15">
      <c r="A785" s="15">
        <v>59441</v>
      </c>
      <c r="B785" s="15" t="s">
        <v>852</v>
      </c>
      <c r="C785" s="16">
        <v>4112984</v>
      </c>
      <c r="D785" s="17">
        <f>C785*0.007224369</f>
        <v>29713.714107096</v>
      </c>
      <c r="E785" s="17">
        <v>40675</v>
      </c>
      <c r="F785" s="17">
        <f>(D785+E785)/2</f>
        <v>35194.357053547996</v>
      </c>
      <c r="G785" s="18" t="s">
        <v>1424</v>
      </c>
    </row>
    <row r="786" spans="1:7" ht="15">
      <c r="A786" s="15">
        <v>72052</v>
      </c>
      <c r="B786" s="15" t="s">
        <v>584</v>
      </c>
      <c r="C786" s="16">
        <v>2664319</v>
      </c>
      <c r="D786" s="17">
        <f>C786*0.007224369</f>
        <v>19248.023589711</v>
      </c>
      <c r="E786" s="17">
        <v>13550</v>
      </c>
      <c r="F786" s="17">
        <f>(D786+E786)/2</f>
        <v>16399.011794855498</v>
      </c>
      <c r="G786" s="18" t="s">
        <v>1492</v>
      </c>
    </row>
    <row r="787" spans="1:7" ht="15">
      <c r="A787" s="15">
        <v>72054</v>
      </c>
      <c r="B787" s="15" t="s">
        <v>1100</v>
      </c>
      <c r="C787" s="16">
        <v>6957935</v>
      </c>
      <c r="D787" s="17">
        <f>C787*0.007224369</f>
        <v>50266.689918015</v>
      </c>
      <c r="E787" s="17">
        <v>54000</v>
      </c>
      <c r="F787" s="17">
        <f>(D787+E787)/2</f>
        <v>52133.3449590075</v>
      </c>
      <c r="G787" s="18" t="s">
        <v>1402</v>
      </c>
    </row>
    <row r="788" spans="1:7" ht="15">
      <c r="A788" s="15">
        <v>81669</v>
      </c>
      <c r="B788" s="15" t="s">
        <v>221</v>
      </c>
      <c r="C788" s="16">
        <v>814185</v>
      </c>
      <c r="D788" s="17">
        <f>C788*0.007224369</f>
        <v>5881.9728742649995</v>
      </c>
      <c r="E788" s="17">
        <v>13550</v>
      </c>
      <c r="F788" s="17">
        <f>(D788+E788)/2</f>
        <v>9715.9864371325</v>
      </c>
      <c r="G788" s="18" t="s">
        <v>1383</v>
      </c>
    </row>
    <row r="789" spans="1:7" ht="15">
      <c r="A789" s="15">
        <v>69532</v>
      </c>
      <c r="B789" s="15" t="s">
        <v>1199</v>
      </c>
      <c r="C789" s="16">
        <v>8155998</v>
      </c>
      <c r="D789" s="17">
        <f>C789*0.007224369</f>
        <v>58921.939115261994</v>
      </c>
      <c r="E789" s="17">
        <v>54000</v>
      </c>
      <c r="F789" s="17">
        <f>(D789+E789)/2</f>
        <v>56460.969557631</v>
      </c>
      <c r="G789" s="18" t="s">
        <v>1355</v>
      </c>
    </row>
    <row r="790" spans="1:7" ht="15">
      <c r="A790" s="15">
        <v>10132</v>
      </c>
      <c r="B790" s="15" t="s">
        <v>1230</v>
      </c>
      <c r="C790" s="16">
        <v>592012</v>
      </c>
      <c r="D790" s="17">
        <f>C790*0.007224369</f>
        <v>4276.913140428</v>
      </c>
      <c r="E790" s="17">
        <v>13550</v>
      </c>
      <c r="F790" s="17">
        <f>(D790+E790)/2</f>
        <v>8913.456570213999</v>
      </c>
      <c r="G790" s="18" t="s">
        <v>1435</v>
      </c>
    </row>
    <row r="791" spans="1:7" ht="15">
      <c r="A791" s="15">
        <v>25040</v>
      </c>
      <c r="B791" s="15" t="s">
        <v>432</v>
      </c>
      <c r="C791" s="16">
        <v>1088489</v>
      </c>
      <c r="D791" s="17">
        <f>C791*0.007224369</f>
        <v>7863.646188440999</v>
      </c>
      <c r="E791" s="17">
        <v>4450</v>
      </c>
      <c r="F791" s="17">
        <f>(D791+E791)/2</f>
        <v>6156.823094220499</v>
      </c>
      <c r="G791" s="20" t="s">
        <v>1461</v>
      </c>
    </row>
    <row r="792" spans="1:7" ht="15">
      <c r="A792" s="15">
        <v>6554</v>
      </c>
      <c r="B792" s="15" t="s">
        <v>229</v>
      </c>
      <c r="C792" s="16">
        <v>1440245</v>
      </c>
      <c r="D792" s="17">
        <f>C792*0.007224369</f>
        <v>10404.861330405</v>
      </c>
      <c r="E792" s="17">
        <v>13550</v>
      </c>
      <c r="F792" s="17">
        <f>(D792+E792)/2</f>
        <v>11977.4306652025</v>
      </c>
      <c r="G792" s="20" t="s">
        <v>1383</v>
      </c>
    </row>
    <row r="793" spans="1:7" ht="15">
      <c r="A793" s="15">
        <v>13991</v>
      </c>
      <c r="B793" s="15" t="s">
        <v>428</v>
      </c>
      <c r="C793" s="16">
        <v>731856</v>
      </c>
      <c r="D793" s="17">
        <f>C793*0.007224369</f>
        <v>5287.197798864</v>
      </c>
      <c r="E793" s="17">
        <v>4450</v>
      </c>
      <c r="F793" s="17">
        <f>(D793+E793)/2</f>
        <v>4868.598899432</v>
      </c>
      <c r="G793" s="18" t="s">
        <v>1379</v>
      </c>
    </row>
    <row r="794" spans="1:7" ht="15">
      <c r="A794" s="15">
        <v>64592</v>
      </c>
      <c r="B794" s="15" t="s">
        <v>280</v>
      </c>
      <c r="C794" s="16">
        <v>5450176</v>
      </c>
      <c r="D794" s="17">
        <f>C794*0.007224369</f>
        <v>39374.082538944</v>
      </c>
      <c r="E794" s="17">
        <v>40675</v>
      </c>
      <c r="F794" s="17">
        <f>(D794+E794)/2</f>
        <v>40024.541269472</v>
      </c>
      <c r="G794" s="18" t="s">
        <v>1362</v>
      </c>
    </row>
    <row r="795" spans="1:7" ht="15">
      <c r="A795" s="15">
        <v>22211</v>
      </c>
      <c r="B795" s="15" t="s">
        <v>396</v>
      </c>
      <c r="C795" s="16">
        <v>9957301</v>
      </c>
      <c r="D795" s="17">
        <f>C795*0.007224369</f>
        <v>71935.216668069</v>
      </c>
      <c r="E795" s="17">
        <v>54000</v>
      </c>
      <c r="F795" s="17">
        <f>(D795+E795)/2</f>
        <v>62967.6083340345</v>
      </c>
      <c r="G795" s="20" t="s">
        <v>393</v>
      </c>
    </row>
    <row r="796" spans="1:7" ht="15">
      <c r="A796" s="15">
        <v>72060</v>
      </c>
      <c r="B796" s="15" t="s">
        <v>1036</v>
      </c>
      <c r="C796" s="16">
        <v>1272913</v>
      </c>
      <c r="D796" s="17">
        <f>C796*0.007224369</f>
        <v>9195.993216896999</v>
      </c>
      <c r="E796" s="17">
        <v>13550</v>
      </c>
      <c r="F796" s="17">
        <f>(D796+E796)/2</f>
        <v>11372.996608448499</v>
      </c>
      <c r="G796" s="20" t="s">
        <v>1495</v>
      </c>
    </row>
    <row r="797" spans="1:7" ht="15">
      <c r="A797" s="15">
        <v>39736</v>
      </c>
      <c r="B797" s="15" t="s">
        <v>288</v>
      </c>
      <c r="C797" s="16">
        <v>5730443</v>
      </c>
      <c r="D797" s="17">
        <f>C797*0.007224369</f>
        <v>41398.834765467</v>
      </c>
      <c r="E797" s="17">
        <v>27150</v>
      </c>
      <c r="F797" s="17">
        <f>(D797+E797)/2</f>
        <v>34274.4173827335</v>
      </c>
      <c r="G797" s="18" t="s">
        <v>1443</v>
      </c>
    </row>
    <row r="798" spans="1:7" ht="15">
      <c r="A798" s="15">
        <v>72062</v>
      </c>
      <c r="B798" s="15" t="s">
        <v>875</v>
      </c>
      <c r="C798" s="16">
        <v>3504955</v>
      </c>
      <c r="D798" s="17">
        <f>C798*0.007224369</f>
        <v>25321.088248394997</v>
      </c>
      <c r="E798" s="17">
        <v>4450</v>
      </c>
      <c r="F798" s="17">
        <f>(D798+E798)/2</f>
        <v>14885.544124197499</v>
      </c>
      <c r="G798" s="18" t="s">
        <v>1396</v>
      </c>
    </row>
    <row r="799" spans="1:7" ht="15">
      <c r="A799" s="15">
        <v>72064</v>
      </c>
      <c r="B799" s="15" t="s">
        <v>695</v>
      </c>
      <c r="C799" s="16">
        <v>4772783</v>
      </c>
      <c r="D799" s="17">
        <f>C799*0.007224369</f>
        <v>34480.345548927</v>
      </c>
      <c r="E799" s="17">
        <v>27150</v>
      </c>
      <c r="F799" s="17">
        <f>(D799+E799)/2</f>
        <v>30815.1727744635</v>
      </c>
      <c r="G799" s="20" t="s">
        <v>1336</v>
      </c>
    </row>
    <row r="800" spans="1:7" ht="15">
      <c r="A800" s="15">
        <v>39884</v>
      </c>
      <c r="B800" s="15" t="s">
        <v>927</v>
      </c>
      <c r="C800" s="16">
        <v>12689628</v>
      </c>
      <c r="D800" s="17">
        <f>C800*0.007224369</f>
        <v>91674.55514473199</v>
      </c>
      <c r="E800" s="17">
        <v>54000</v>
      </c>
      <c r="F800" s="17">
        <f>(D800+E800)/2</f>
        <v>72837.277572366</v>
      </c>
      <c r="G800" s="20" t="s">
        <v>1361</v>
      </c>
    </row>
    <row r="801" spans="1:7" ht="15">
      <c r="A801" s="15">
        <v>83943</v>
      </c>
      <c r="B801" s="15" t="s">
        <v>25</v>
      </c>
      <c r="C801" s="16">
        <v>1283160</v>
      </c>
      <c r="D801" s="17">
        <f>C801*0.007224369</f>
        <v>9270.02132604</v>
      </c>
      <c r="E801" s="17">
        <v>13550</v>
      </c>
      <c r="F801" s="17">
        <f>(D801+E801)/2</f>
        <v>11410.010663019999</v>
      </c>
      <c r="G801" s="18" t="s">
        <v>1383</v>
      </c>
    </row>
    <row r="802" spans="1:7" ht="15">
      <c r="A802" s="15">
        <v>47902</v>
      </c>
      <c r="B802" s="15" t="s">
        <v>252</v>
      </c>
      <c r="C802" s="16">
        <v>5398266</v>
      </c>
      <c r="D802" s="17">
        <f>C802*0.007224369</f>
        <v>38999.065544154</v>
      </c>
      <c r="E802" s="17">
        <v>40675</v>
      </c>
      <c r="F802" s="17">
        <f>(D802+E802)/2</f>
        <v>39837.032772077</v>
      </c>
      <c r="G802" s="18" t="s">
        <v>1387</v>
      </c>
    </row>
    <row r="803" spans="1:7" ht="15">
      <c r="A803" s="15">
        <v>11909</v>
      </c>
      <c r="B803" s="15" t="s">
        <v>237</v>
      </c>
      <c r="C803" s="16">
        <v>1602888</v>
      </c>
      <c r="D803" s="17">
        <f>C803*0.007224369</f>
        <v>11579.854377672</v>
      </c>
      <c r="E803" s="17">
        <v>27150</v>
      </c>
      <c r="F803" s="17">
        <f>(D803+E803)/2</f>
        <v>19364.927188836</v>
      </c>
      <c r="G803" s="20" t="s">
        <v>1397</v>
      </c>
    </row>
    <row r="804" spans="1:7" ht="15">
      <c r="A804" s="15">
        <v>21245</v>
      </c>
      <c r="B804" s="15" t="s">
        <v>1552</v>
      </c>
      <c r="C804" s="16">
        <v>2218968</v>
      </c>
      <c r="D804" s="17">
        <f>C804*0.007224369</f>
        <v>16030.643631191999</v>
      </c>
      <c r="E804" s="17">
        <v>40675</v>
      </c>
      <c r="F804" s="17">
        <f>(D804+E804)/2</f>
        <v>28352.821815596</v>
      </c>
      <c r="G804" s="20" t="s">
        <v>1425</v>
      </c>
    </row>
    <row r="805" spans="1:7" ht="15">
      <c r="A805" s="15">
        <v>25396</v>
      </c>
      <c r="B805" s="15" t="s">
        <v>559</v>
      </c>
      <c r="C805" s="16">
        <v>537340</v>
      </c>
      <c r="D805" s="17">
        <f>C805*0.007224369</f>
        <v>3881.9424384599997</v>
      </c>
      <c r="E805" s="17">
        <v>4450</v>
      </c>
      <c r="F805" s="17">
        <f>(D805+E805)/2</f>
        <v>4165.971219229999</v>
      </c>
      <c r="G805" s="18" t="s">
        <v>1491</v>
      </c>
    </row>
    <row r="806" spans="1:7" ht="15">
      <c r="A806" s="15">
        <v>9635</v>
      </c>
      <c r="B806" s="15" t="s">
        <v>1273</v>
      </c>
      <c r="C806" s="16">
        <v>1201204</v>
      </c>
      <c r="D806" s="17">
        <f>C806*0.007224369</f>
        <v>8677.940940276</v>
      </c>
      <c r="E806" s="17">
        <v>13550</v>
      </c>
      <c r="F806" s="17">
        <f>(D806+E806)/2</f>
        <v>11113.970470138</v>
      </c>
      <c r="G806" s="20" t="s">
        <v>1331</v>
      </c>
    </row>
    <row r="807" spans="1:7" ht="15">
      <c r="A807" s="15">
        <v>53115</v>
      </c>
      <c r="B807" s="15" t="s">
        <v>201</v>
      </c>
      <c r="C807" s="16">
        <v>4818020</v>
      </c>
      <c r="D807" s="17">
        <f>C807*0.007224369</f>
        <v>34807.15432938</v>
      </c>
      <c r="E807" s="17">
        <v>27150</v>
      </c>
      <c r="F807" s="17">
        <f>(D807+E807)/2</f>
        <v>30978.57716469</v>
      </c>
      <c r="G807" s="20" t="s">
        <v>1324</v>
      </c>
    </row>
    <row r="808" spans="1:7" ht="15">
      <c r="A808" s="15">
        <v>11913</v>
      </c>
      <c r="B808" s="15" t="s">
        <v>608</v>
      </c>
      <c r="C808" s="16">
        <v>3787177</v>
      </c>
      <c r="D808" s="17">
        <f t="shared" si="76" ref="D808:D838">C808*0.007224369</f>
        <v>27359.964116313</v>
      </c>
      <c r="E808" s="17">
        <v>40675</v>
      </c>
      <c r="F808" s="17">
        <f t="shared" si="77" ref="F808:F838">(D808+E808)/2</f>
        <v>34017.4820581565</v>
      </c>
      <c r="G808" s="20" t="s">
        <v>1430</v>
      </c>
    </row>
    <row r="809" spans="1:7" ht="15">
      <c r="A809" s="15">
        <v>64588</v>
      </c>
      <c r="B809" s="15" t="s">
        <v>282</v>
      </c>
      <c r="C809" s="16">
        <v>5077970</v>
      </c>
      <c r="D809" s="17">
        <f>C809*0.007224369</f>
        <v>36685.129050929994</v>
      </c>
      <c r="E809" s="17">
        <v>40675</v>
      </c>
      <c r="F809" s="17">
        <f>(D809+E809)/2</f>
        <v>38680.064525465</v>
      </c>
      <c r="G809" s="20" t="s">
        <v>1362</v>
      </c>
    </row>
    <row r="810" spans="1:7" ht="15">
      <c r="A810" s="15">
        <v>16788</v>
      </c>
      <c r="B810" s="15" t="s">
        <v>285</v>
      </c>
      <c r="C810" s="16">
        <v>4523828</v>
      </c>
      <c r="D810" s="17">
        <f>C810*0.007224369</f>
        <v>32681.802764532</v>
      </c>
      <c r="E810" s="17">
        <v>40675</v>
      </c>
      <c r="F810" s="17">
        <f>(D810+E810)/2</f>
        <v>36678.401382266</v>
      </c>
      <c r="G810" s="20" t="s">
        <v>1362</v>
      </c>
    </row>
    <row r="811" spans="1:7" ht="15">
      <c r="A811" s="15">
        <v>72076</v>
      </c>
      <c r="B811" s="15" t="s">
        <v>262</v>
      </c>
      <c r="C811" s="16">
        <v>762903</v>
      </c>
      <c r="D811" s="17">
        <f>C811*0.007224369</f>
        <v>5511.492783207</v>
      </c>
      <c r="E811" s="17">
        <v>40675</v>
      </c>
      <c r="F811" s="17">
        <f>(D811+E811)/2</f>
        <v>23093.2463916035</v>
      </c>
      <c r="G811" s="18" t="s">
        <v>1321</v>
      </c>
    </row>
    <row r="812" spans="1:7" ht="15">
      <c r="A812" s="15">
        <v>70649</v>
      </c>
      <c r="B812" s="15" t="s">
        <v>217</v>
      </c>
      <c r="C812" s="16">
        <v>1775097</v>
      </c>
      <c r="D812" s="17">
        <f>C812*0.007224369</f>
        <v>12823.955738793</v>
      </c>
      <c r="E812" s="17">
        <v>13550</v>
      </c>
      <c r="F812" s="17">
        <f>(D812+E812)/2</f>
        <v>13186.9778693965</v>
      </c>
      <c r="G812" s="20" t="s">
        <v>1483</v>
      </c>
    </row>
    <row r="813" spans="1:7" ht="15">
      <c r="A813" s="15">
        <v>60553</v>
      </c>
      <c r="B813" s="15" t="s">
        <v>832</v>
      </c>
      <c r="C813" s="16">
        <v>5678755</v>
      </c>
      <c r="D813" s="17">
        <f>C813*0.007224369</f>
        <v>41025.421580595</v>
      </c>
      <c r="E813" s="17">
        <v>54000</v>
      </c>
      <c r="F813" s="17">
        <f>(D813+E813)/2</f>
        <v>47512.7107902975</v>
      </c>
      <c r="G813" s="18" t="s">
        <v>821</v>
      </c>
    </row>
    <row r="814" spans="1:7" ht="15">
      <c r="A814" s="15">
        <v>25395</v>
      </c>
      <c r="B814" s="15" t="s">
        <v>590</v>
      </c>
      <c r="C814" s="16">
        <v>217655</v>
      </c>
      <c r="D814" s="17">
        <f>C814*0.007224369</f>
        <v>1572.420034695</v>
      </c>
      <c r="E814" s="17">
        <v>4450</v>
      </c>
      <c r="F814" s="17">
        <f>(D814+E814)/2</f>
        <v>3011.2100173475</v>
      </c>
      <c r="G814" s="20" t="s">
        <v>1491</v>
      </c>
    </row>
    <row r="815" spans="1:7" ht="15">
      <c r="A815" s="15">
        <v>60555</v>
      </c>
      <c r="B815" s="15" t="s">
        <v>760</v>
      </c>
      <c r="C815" s="16">
        <v>19992096</v>
      </c>
      <c r="D815" s="17">
        <f>C815*0.007224369</f>
        <v>144430.278587424</v>
      </c>
      <c r="E815" s="17">
        <v>54000</v>
      </c>
      <c r="F815" s="17">
        <f>(D815+E815)/2</f>
        <v>99215.139293712</v>
      </c>
      <c r="G815" s="18" t="s">
        <v>821</v>
      </c>
    </row>
    <row r="816" spans="1:7" ht="15">
      <c r="A816" s="15">
        <v>9054</v>
      </c>
      <c r="B816" s="15" t="s">
        <v>1012</v>
      </c>
      <c r="C816" s="16">
        <v>1511681</v>
      </c>
      <c r="D816" s="17">
        <f>C816*0.007224369</f>
        <v>10920.941354289</v>
      </c>
      <c r="E816" s="17">
        <v>4450</v>
      </c>
      <c r="F816" s="17">
        <f>(D816+E816)/2</f>
        <v>7685.4706771445</v>
      </c>
      <c r="G816" s="18" t="s">
        <v>1375</v>
      </c>
    </row>
    <row r="817" spans="1:7" ht="15">
      <c r="A817" s="15">
        <v>3228</v>
      </c>
      <c r="B817" s="15" t="s">
        <v>304</v>
      </c>
      <c r="C817" s="16">
        <v>1126348</v>
      </c>
      <c r="D817" s="17">
        <f>C817*0.007224369</f>
        <v>8137.153574411999</v>
      </c>
      <c r="E817" s="17">
        <v>4450</v>
      </c>
      <c r="F817" s="17">
        <f>(D817+E817)/2</f>
        <v>6293.576787206</v>
      </c>
      <c r="G817" s="18" t="s">
        <v>1376</v>
      </c>
    </row>
    <row r="818" spans="1:7" ht="15">
      <c r="A818" s="15">
        <v>70815</v>
      </c>
      <c r="B818" s="15" t="s">
        <v>290</v>
      </c>
      <c r="C818" s="16">
        <v>793637</v>
      </c>
      <c r="D818" s="17">
        <f>C818*0.007224369</f>
        <v>5733.526540053</v>
      </c>
      <c r="E818" s="17">
        <v>4450</v>
      </c>
      <c r="F818" s="17">
        <f>(D818+E818)/2</f>
        <v>5091.7632700265</v>
      </c>
      <c r="G818" s="20" t="s">
        <v>1502</v>
      </c>
    </row>
    <row r="819" spans="1:7" ht="15">
      <c r="A819" s="15">
        <v>19707</v>
      </c>
      <c r="B819" s="15" t="s">
        <v>934</v>
      </c>
      <c r="C819" s="16">
        <v>583315</v>
      </c>
      <c r="D819" s="17">
        <f>C819*0.007224369</f>
        <v>4214.082803235</v>
      </c>
      <c r="E819" s="17">
        <v>4450</v>
      </c>
      <c r="F819" s="17">
        <f>(D819+E819)/2</f>
        <v>4332.0414016175</v>
      </c>
      <c r="G819" s="20" t="s">
        <v>1485</v>
      </c>
    </row>
    <row r="820" spans="1:7" ht="15">
      <c r="A820" s="15">
        <v>24813</v>
      </c>
      <c r="B820" s="15" t="s">
        <v>1218</v>
      </c>
      <c r="C820" s="16">
        <v>1432348</v>
      </c>
      <c r="D820" s="17">
        <f>C820*0.007224369</f>
        <v>10347.810488412</v>
      </c>
      <c r="E820" s="17">
        <v>13550</v>
      </c>
      <c r="F820" s="17">
        <f>(D820+E820)/2</f>
        <v>11948.905244206</v>
      </c>
      <c r="G820" s="20" t="s">
        <v>1469</v>
      </c>
    </row>
    <row r="821" spans="1:7" ht="15">
      <c r="A821" s="15">
        <v>6463</v>
      </c>
      <c r="B821" s="15" t="s">
        <v>523</v>
      </c>
      <c r="C821" s="16">
        <v>7366667</v>
      </c>
      <c r="D821" s="17">
        <f>C821*0.007224369</f>
        <v>53219.520708123</v>
      </c>
      <c r="E821" s="17">
        <v>54000</v>
      </c>
      <c r="F821" s="17">
        <f>(D821+E821)/2</f>
        <v>53609.760354061495</v>
      </c>
      <c r="G821" s="20" t="s">
        <v>1407</v>
      </c>
    </row>
    <row r="822" spans="1:7" ht="15">
      <c r="A822" s="15">
        <v>22245</v>
      </c>
      <c r="B822" s="15" t="s">
        <v>245</v>
      </c>
      <c r="C822" s="16">
        <v>211721</v>
      </c>
      <c r="D822" s="17">
        <f>C822*0.007224369</f>
        <v>1529.550629049</v>
      </c>
      <c r="E822" s="17">
        <v>4450</v>
      </c>
      <c r="F822" s="17">
        <f>(D822+E822)/2</f>
        <v>2989.7753145245</v>
      </c>
      <c r="G822" s="20" t="s">
        <v>1374</v>
      </c>
    </row>
    <row r="823" spans="1:7" ht="15">
      <c r="A823" s="15">
        <v>43424</v>
      </c>
      <c r="B823" s="15" t="s">
        <v>840</v>
      </c>
      <c r="C823" s="16">
        <v>633597</v>
      </c>
      <c r="D823" s="17">
        <f>C823*0.007224369</f>
        <v>4577.338525292999</v>
      </c>
      <c r="E823" s="17">
        <v>4450</v>
      </c>
      <c r="F823" s="17">
        <f>(D823+E823)/2</f>
        <v>4513.669262646499</v>
      </c>
      <c r="G823" s="20" t="s">
        <v>1508</v>
      </c>
    </row>
    <row r="824" spans="1:7" ht="15">
      <c r="A824" s="15">
        <v>25236</v>
      </c>
      <c r="B824" s="15" t="s">
        <v>647</v>
      </c>
      <c r="C824" s="16">
        <v>274078</v>
      </c>
      <c r="D824" s="17">
        <f>C824*0.007224369</f>
        <v>1980.040606782</v>
      </c>
      <c r="E824" s="17">
        <v>4450</v>
      </c>
      <c r="F824" s="17">
        <f>(D824+E824)/2</f>
        <v>3215.020303391</v>
      </c>
      <c r="G824" s="18" t="s">
        <v>1500</v>
      </c>
    </row>
    <row r="825" spans="1:7" ht="15">
      <c r="A825" s="15">
        <v>53930</v>
      </c>
      <c r="B825" s="15" t="s">
        <v>944</v>
      </c>
      <c r="C825" s="16">
        <v>7775662</v>
      </c>
      <c r="D825" s="17">
        <f>C825*0.007224369</f>
        <v>56174.25150727799</v>
      </c>
      <c r="E825" s="17">
        <v>27150</v>
      </c>
      <c r="F825" s="17">
        <f>(D825+E825)/2</f>
        <v>41662.125753639</v>
      </c>
      <c r="G825" s="18" t="s">
        <v>1440</v>
      </c>
    </row>
    <row r="826" spans="1:7" ht="15">
      <c r="A826" s="15">
        <v>2708</v>
      </c>
      <c r="B826" s="15" t="s">
        <v>1271</v>
      </c>
      <c r="C826" s="16">
        <v>1170375</v>
      </c>
      <c r="D826" s="17">
        <f>C826*0.007224369</f>
        <v>8455.220868375</v>
      </c>
      <c r="E826" s="17">
        <v>13550</v>
      </c>
      <c r="F826" s="17">
        <f>(D826+E826)/2</f>
        <v>11002.6104341875</v>
      </c>
      <c r="G826" s="20" t="s">
        <v>1331</v>
      </c>
    </row>
    <row r="827" spans="1:7" ht="15">
      <c r="A827" s="15">
        <v>24314</v>
      </c>
      <c r="B827" s="15" t="s">
        <v>659</v>
      </c>
      <c r="C827" s="16">
        <v>249415</v>
      </c>
      <c r="D827" s="17">
        <f>C827*0.007224369</f>
        <v>1801.865994135</v>
      </c>
      <c r="E827" s="17">
        <v>4450</v>
      </c>
      <c r="F827" s="17">
        <f>(D827+E827)/2</f>
        <v>3125.9329970675</v>
      </c>
      <c r="G827" s="20" t="s">
        <v>1392</v>
      </c>
    </row>
    <row r="828" spans="1:7" ht="15">
      <c r="A828" s="15">
        <v>12498</v>
      </c>
      <c r="B828" s="15" t="s">
        <v>404</v>
      </c>
      <c r="C828" s="16">
        <v>9771815</v>
      </c>
      <c r="D828" s="17">
        <f>C828*0.007224369</f>
        <v>70595.197359735</v>
      </c>
      <c r="E828" s="17">
        <v>54000</v>
      </c>
      <c r="F828" s="17">
        <f>(D828+E828)/2</f>
        <v>62297.5986798675</v>
      </c>
      <c r="G828" s="20" t="s">
        <v>393</v>
      </c>
    </row>
    <row r="829" spans="1:7" ht="15">
      <c r="A829" s="15">
        <v>72120</v>
      </c>
      <c r="B829" s="15" t="s">
        <v>295</v>
      </c>
      <c r="C829" s="16">
        <v>6027276</v>
      </c>
      <c r="D829" s="17">
        <f>C829*0.007224369</f>
        <v>43543.265888844</v>
      </c>
      <c r="E829" s="17">
        <v>54000</v>
      </c>
      <c r="F829" s="17">
        <f>(D829+E829)/2</f>
        <v>48771.632944422</v>
      </c>
      <c r="G829" s="20" t="s">
        <v>293</v>
      </c>
    </row>
    <row r="830" spans="1:7" ht="15">
      <c r="A830" s="15">
        <v>54275</v>
      </c>
      <c r="B830" s="15" t="s">
        <v>411</v>
      </c>
      <c r="C830" s="16">
        <v>333383</v>
      </c>
      <c r="D830" s="17">
        <f>C830*0.007224369</f>
        <v>2408.481810327</v>
      </c>
      <c r="E830" s="17">
        <v>4450</v>
      </c>
      <c r="F830" s="17">
        <f>(D830+E830)/2</f>
        <v>3429.2409051635</v>
      </c>
      <c r="G830" s="20" t="s">
        <v>1389</v>
      </c>
    </row>
    <row r="831" spans="1:7" ht="15">
      <c r="A831" s="15">
        <v>27387</v>
      </c>
      <c r="B831" s="15" t="s">
        <v>242</v>
      </c>
      <c r="C831" s="16">
        <v>43037</v>
      </c>
      <c r="D831" s="17">
        <f>C831*0.007224369</f>
        <v>310.91516865299997</v>
      </c>
      <c r="E831" s="17">
        <v>40675</v>
      </c>
      <c r="F831" s="17">
        <f>(D831+E831)/2</f>
        <v>20492.9575843265</v>
      </c>
      <c r="G831" s="18" t="s">
        <v>1387</v>
      </c>
    </row>
    <row r="832" spans="1:7" ht="15">
      <c r="A832" s="15">
        <v>7727</v>
      </c>
      <c r="B832" s="15" t="s">
        <v>232</v>
      </c>
      <c r="C832" s="16">
        <v>759234</v>
      </c>
      <c r="D832" s="17">
        <f>C832*0.007224369</f>
        <v>5484.986573346</v>
      </c>
      <c r="E832" s="17">
        <v>4450</v>
      </c>
      <c r="F832" s="17">
        <f>(D832+E832)/2</f>
        <v>4967.493286673</v>
      </c>
      <c r="G832" s="20" t="s">
        <v>1415</v>
      </c>
    </row>
    <row r="833" spans="1:7" ht="15">
      <c r="A833" s="15">
        <v>25682</v>
      </c>
      <c r="B833" s="15" t="s">
        <v>532</v>
      </c>
      <c r="C833" s="16">
        <v>3443447</v>
      </c>
      <c r="D833" s="17">
        <f>C833*0.007224369</f>
        <v>24876.731759943</v>
      </c>
      <c r="E833" s="17">
        <v>4450</v>
      </c>
      <c r="F833" s="17">
        <f>(D833+E833)/2</f>
        <v>14663.3658799715</v>
      </c>
      <c r="G833" s="18" t="s">
        <v>1368</v>
      </c>
    </row>
    <row r="834" spans="1:7" ht="15">
      <c r="A834" s="15">
        <v>72106</v>
      </c>
      <c r="B834" s="15" t="s">
        <v>700</v>
      </c>
      <c r="C834" s="16">
        <v>3774522</v>
      </c>
      <c r="D834" s="17">
        <f>C834*0.007224369</f>
        <v>27268.539726617997</v>
      </c>
      <c r="E834" s="17">
        <v>27150</v>
      </c>
      <c r="F834" s="17">
        <f>(D834+E834)/2</f>
        <v>27209.269863308997</v>
      </c>
      <c r="G834" s="18" t="s">
        <v>1336</v>
      </c>
    </row>
    <row r="835" spans="1:7" ht="15">
      <c r="A835" s="15">
        <v>12520</v>
      </c>
      <c r="B835" s="15" t="s">
        <v>498</v>
      </c>
      <c r="C835" s="16">
        <v>1739804</v>
      </c>
      <c r="D835" s="17">
        <f>C835*0.007224369</f>
        <v>12568.986083676</v>
      </c>
      <c r="E835" s="17">
        <v>13550</v>
      </c>
      <c r="F835" s="17">
        <f>(D835+E835)/2</f>
        <v>13059.493041837999</v>
      </c>
      <c r="G835" s="18" t="s">
        <v>1341</v>
      </c>
    </row>
    <row r="836" spans="1:7" ht="15">
      <c r="A836" s="15">
        <v>25683</v>
      </c>
      <c r="B836" s="15" t="s">
        <v>547</v>
      </c>
      <c r="C836" s="16">
        <v>1308896</v>
      </c>
      <c r="D836" s="17">
        <f>C836*0.007224369</f>
        <v>9455.947686624</v>
      </c>
      <c r="E836" s="17">
        <v>13550</v>
      </c>
      <c r="F836" s="17">
        <f>(D836+E836)/2</f>
        <v>11502.973843312</v>
      </c>
      <c r="G836" s="20" t="s">
        <v>1501</v>
      </c>
    </row>
    <row r="837" spans="1:7" ht="15">
      <c r="A837" s="15">
        <v>72119</v>
      </c>
      <c r="B837" s="15" t="s">
        <v>510</v>
      </c>
      <c r="C837" s="16">
        <v>1641765</v>
      </c>
      <c r="D837" s="17">
        <f>C837*0.007224369</f>
        <v>11860.716171285</v>
      </c>
      <c r="E837" s="17">
        <v>27150</v>
      </c>
      <c r="F837" s="17">
        <f>(D837+E837)/2</f>
        <v>19505.3580856425</v>
      </c>
      <c r="G837" s="18" t="s">
        <v>1385</v>
      </c>
    </row>
    <row r="838" spans="1:7" ht="15">
      <c r="A838" s="15">
        <v>9762</v>
      </c>
      <c r="B838" s="15" t="s">
        <v>1214</v>
      </c>
      <c r="C838" s="16">
        <v>1875612</v>
      </c>
      <c r="D838" s="17">
        <f>C838*0.007224369</f>
        <v>13550.113188828</v>
      </c>
      <c r="E838" s="17">
        <v>27150</v>
      </c>
      <c r="F838" s="17">
        <f>(D838+E838)/2</f>
        <v>20350.056594414</v>
      </c>
      <c r="G838" s="20" t="s">
        <v>1432</v>
      </c>
    </row>
    <row r="839" spans="1:7" ht="15">
      <c r="A839" s="15">
        <v>72115</v>
      </c>
      <c r="B839" s="15" t="s">
        <v>392</v>
      </c>
      <c r="C839" s="16">
        <v>9942959</v>
      </c>
      <c r="D839" s="17">
        <f t="shared" si="78" ref="D839">C839*0.007224369</f>
        <v>71831.604767871</v>
      </c>
      <c r="E839" s="17">
        <v>54000</v>
      </c>
      <c r="F839" s="17">
        <f t="shared" si="79" ref="F839">(D839+E839)/2</f>
        <v>62915.8023839355</v>
      </c>
      <c r="G839" s="20" t="s">
        <v>393</v>
      </c>
    </row>
    <row r="840" spans="1:7" ht="15">
      <c r="A840" s="15">
        <v>65074</v>
      </c>
      <c r="B840" s="15" t="s">
        <v>683</v>
      </c>
      <c r="C840" s="16">
        <v>1952062</v>
      </c>
      <c r="D840" s="17">
        <f t="shared" si="80" ref="D840:D871">C840*0.007224369</f>
        <v>14102.416198878</v>
      </c>
      <c r="E840" s="17">
        <v>27150</v>
      </c>
      <c r="F840" s="17">
        <f t="shared" si="81" ref="F840:F871">(D840+E840)/2</f>
        <v>20626.208099438998</v>
      </c>
      <c r="G840" s="20" t="s">
        <v>1336</v>
      </c>
    </row>
    <row r="841" spans="1:7" ht="15">
      <c r="A841" s="15">
        <v>64547</v>
      </c>
      <c r="B841" s="15" t="s">
        <v>808</v>
      </c>
      <c r="C841" s="16">
        <v>1878725</v>
      </c>
      <c r="D841" s="17">
        <f>C841*0.007224369</f>
        <v>13572.602649524999</v>
      </c>
      <c r="E841" s="17">
        <v>13550</v>
      </c>
      <c r="F841" s="17">
        <f>(D841+E841)/2</f>
        <v>13561.301324762499</v>
      </c>
      <c r="G841" s="18" t="s">
        <v>1337</v>
      </c>
    </row>
    <row r="842" spans="1:7" ht="15">
      <c r="A842" s="15">
        <v>63329</v>
      </c>
      <c r="B842" s="15" t="s">
        <v>325</v>
      </c>
      <c r="C842" s="16">
        <v>1061654</v>
      </c>
      <c r="D842" s="17">
        <f>C842*0.007224369</f>
        <v>7669.7802463259995</v>
      </c>
      <c r="E842" s="17">
        <v>54000</v>
      </c>
      <c r="F842" s="17">
        <f>(D842+E842)/2</f>
        <v>30834.890123163</v>
      </c>
      <c r="G842" s="18" t="s">
        <v>293</v>
      </c>
    </row>
    <row r="843" spans="1:7" ht="15">
      <c r="A843" s="15">
        <v>59279</v>
      </c>
      <c r="B843" s="15" t="s">
        <v>586</v>
      </c>
      <c r="C843" s="16">
        <v>95618</v>
      </c>
      <c r="D843" s="17">
        <f>C843*0.007224369</f>
        <v>690.7797150419999</v>
      </c>
      <c r="E843" s="17">
        <v>4450</v>
      </c>
      <c r="F843" s="17">
        <f>(D843+E843)/2</f>
        <v>2570.389857521</v>
      </c>
      <c r="G843" s="20" t="s">
        <v>1491</v>
      </c>
    </row>
    <row r="844" spans="1:7" ht="15">
      <c r="A844" s="15">
        <v>59280</v>
      </c>
      <c r="B844" s="15" t="s">
        <v>588</v>
      </c>
      <c r="C844" s="16">
        <v>358543</v>
      </c>
      <c r="D844" s="17">
        <f>C844*0.007224369</f>
        <v>2590.246934367</v>
      </c>
      <c r="E844" s="17">
        <v>4450</v>
      </c>
      <c r="F844" s="17">
        <f>(D844+E844)/2</f>
        <v>3520.1234671835</v>
      </c>
      <c r="G844" s="18" t="s">
        <v>1491</v>
      </c>
    </row>
    <row r="845" spans="1:7" ht="15">
      <c r="A845" s="15">
        <v>21536</v>
      </c>
      <c r="B845" s="15" t="s">
        <v>998</v>
      </c>
      <c r="C845" s="16">
        <v>986963</v>
      </c>
      <c r="D845" s="17">
        <f>C845*0.007224369</f>
        <v>7130.184901346999</v>
      </c>
      <c r="E845" s="17">
        <v>13550</v>
      </c>
      <c r="F845" s="17">
        <f>(D845+E845)/2</f>
        <v>10340.0924506735</v>
      </c>
      <c r="G845" s="18" t="s">
        <v>1338</v>
      </c>
    </row>
    <row r="846" spans="1:7" ht="15">
      <c r="A846" s="15">
        <v>56642</v>
      </c>
      <c r="B846" s="15" t="s">
        <v>15</v>
      </c>
      <c r="C846" s="16">
        <v>1677166</v>
      </c>
      <c r="D846" s="17">
        <f>C846*0.007224369</f>
        <v>12116.466058254</v>
      </c>
      <c r="E846" s="17">
        <v>27150</v>
      </c>
      <c r="F846" s="17">
        <f>(D846+E846)/2</f>
        <v>19633.233029127</v>
      </c>
      <c r="G846" s="18" t="s">
        <v>1353</v>
      </c>
    </row>
    <row r="847" spans="1:7" ht="15">
      <c r="A847" s="15">
        <v>58262</v>
      </c>
      <c r="B847" s="15" t="s">
        <v>315</v>
      </c>
      <c r="C847" s="16">
        <v>759936</v>
      </c>
      <c r="D847" s="17">
        <f>C847*0.007224369</f>
        <v>5490.058080383999</v>
      </c>
      <c r="E847" s="17">
        <v>4450</v>
      </c>
      <c r="F847" s="17">
        <f>(D847+E847)/2</f>
        <v>4970.029040191999</v>
      </c>
      <c r="G847" s="18" t="s">
        <v>316</v>
      </c>
    </row>
    <row r="848" spans="1:7" ht="15">
      <c r="A848" s="15">
        <v>73371</v>
      </c>
      <c r="B848" s="15" t="s">
        <v>827</v>
      </c>
      <c r="C848" s="16">
        <v>1323785</v>
      </c>
      <c r="D848" s="17">
        <f>C848*0.007224369</f>
        <v>9563.511316664999</v>
      </c>
      <c r="E848" s="17">
        <v>13550</v>
      </c>
      <c r="F848" s="17">
        <f>(D848+E848)/2</f>
        <v>11556.755658332499</v>
      </c>
      <c r="G848" s="20" t="s">
        <v>1335</v>
      </c>
    </row>
    <row r="849" spans="1:7" ht="15">
      <c r="A849" s="15">
        <v>32327</v>
      </c>
      <c r="B849" s="15" t="s">
        <v>483</v>
      </c>
      <c r="C849" s="16">
        <v>1982756</v>
      </c>
      <c r="D849" s="17">
        <f>C849*0.007224369</f>
        <v>14324.160980964</v>
      </c>
      <c r="E849" s="17">
        <v>27150</v>
      </c>
      <c r="F849" s="17">
        <f>(D849+E849)/2</f>
        <v>20737.080490482</v>
      </c>
      <c r="G849" s="20" t="s">
        <v>485</v>
      </c>
    </row>
    <row r="850" spans="1:7" ht="15">
      <c r="A850" s="15">
        <v>13950</v>
      </c>
      <c r="B850" s="15" t="s">
        <v>412</v>
      </c>
      <c r="C850" s="16">
        <v>1807539</v>
      </c>
      <c r="D850" s="17">
        <f>C850*0.007224369</f>
        <v>13058.328717891</v>
      </c>
      <c r="E850" s="17">
        <v>4450</v>
      </c>
      <c r="F850" s="17">
        <f>(D850+E850)/2</f>
        <v>8754.1643589455</v>
      </c>
      <c r="G850" s="20" t="s">
        <v>1414</v>
      </c>
    </row>
    <row r="851" spans="1:7" ht="15">
      <c r="A851" s="15">
        <v>12521</v>
      </c>
      <c r="B851" s="15" t="s">
        <v>1055</v>
      </c>
      <c r="C851" s="16">
        <v>1736335</v>
      </c>
      <c r="D851" s="17">
        <f>C851*0.007224369</f>
        <v>12543.924747615</v>
      </c>
      <c r="E851" s="17">
        <v>13550</v>
      </c>
      <c r="F851" s="17">
        <f>(D851+E851)/2</f>
        <v>13046.962373807499</v>
      </c>
      <c r="G851" s="20" t="s">
        <v>1056</v>
      </c>
    </row>
    <row r="852" spans="1:7" ht="15">
      <c r="A852" s="15">
        <v>65128</v>
      </c>
      <c r="B852" s="15" t="s">
        <v>23</v>
      </c>
      <c r="C852" s="16">
        <v>1266286</v>
      </c>
      <c r="D852" s="17">
        <f>C852*0.007224369</f>
        <v>9148.117323534</v>
      </c>
      <c r="E852" s="17">
        <v>13550</v>
      </c>
      <c r="F852" s="17">
        <f>(D852+E852)/2</f>
        <v>11349.058661767</v>
      </c>
      <c r="G852" s="20" t="s">
        <v>1342</v>
      </c>
    </row>
    <row r="853" spans="1:7" ht="15">
      <c r="A853" s="15">
        <v>72145</v>
      </c>
      <c r="B853" s="15" t="s">
        <v>526</v>
      </c>
      <c r="C853" s="16">
        <v>7319659</v>
      </c>
      <c r="D853" s="17">
        <f>C853*0.007224369</f>
        <v>52879.917570171</v>
      </c>
      <c r="E853" s="17">
        <v>54000</v>
      </c>
      <c r="F853" s="17">
        <f>(D853+E853)/2</f>
        <v>53439.9587850855</v>
      </c>
      <c r="G853" s="20" t="s">
        <v>1407</v>
      </c>
    </row>
    <row r="854" spans="1:7" ht="15">
      <c r="A854" s="15">
        <v>83929</v>
      </c>
      <c r="B854" s="15" t="s">
        <v>276</v>
      </c>
      <c r="C854" s="16">
        <v>5640324</v>
      </c>
      <c r="D854" s="17">
        <f>C854*0.007224369</f>
        <v>40747.781855556</v>
      </c>
      <c r="E854" s="17">
        <v>27150</v>
      </c>
      <c r="F854" s="17">
        <f>(D854+E854)/2</f>
        <v>33948.890927778004</v>
      </c>
      <c r="G854" s="18" t="s">
        <v>1443</v>
      </c>
    </row>
    <row r="855" spans="1:7" ht="15">
      <c r="A855" s="15">
        <v>70041</v>
      </c>
      <c r="B855" s="15" t="s">
        <v>826</v>
      </c>
      <c r="C855" s="16">
        <v>1322243</v>
      </c>
      <c r="D855" s="17">
        <f>C855*0.007224369</f>
        <v>9552.371339667</v>
      </c>
      <c r="E855" s="17">
        <v>13550</v>
      </c>
      <c r="F855" s="17">
        <f>(D855+E855)/2</f>
        <v>11551.1856698335</v>
      </c>
      <c r="G855" s="20" t="s">
        <v>1335</v>
      </c>
    </row>
    <row r="856" spans="1:7" ht="15">
      <c r="A856" s="15">
        <v>67971</v>
      </c>
      <c r="B856" s="15" t="s">
        <v>257</v>
      </c>
      <c r="C856" s="16">
        <v>5417409</v>
      </c>
      <c r="D856" s="17">
        <f>C856*0.007224369</f>
        <v>39137.361639921</v>
      </c>
      <c r="E856" s="17">
        <v>40675</v>
      </c>
      <c r="F856" s="17">
        <f>(D856+E856)/2</f>
        <v>39906.1808199605</v>
      </c>
      <c r="G856" s="18" t="s">
        <v>1387</v>
      </c>
    </row>
    <row r="857" spans="1:7" ht="15">
      <c r="A857" s="15">
        <v>41458</v>
      </c>
      <c r="B857" s="15" t="s">
        <v>862</v>
      </c>
      <c r="C857" s="16">
        <v>3896757</v>
      </c>
      <c r="D857" s="17">
        <f>C857*0.007224369</f>
        <v>28151.610471333</v>
      </c>
      <c r="E857" s="17">
        <v>13550</v>
      </c>
      <c r="F857" s="17">
        <f>(D857+E857)/2</f>
        <v>20850.8052356665</v>
      </c>
      <c r="G857" s="18" t="s">
        <v>1333</v>
      </c>
    </row>
    <row r="858" spans="1:7" ht="15">
      <c r="A858" s="15">
        <v>61216</v>
      </c>
      <c r="B858" s="15" t="s">
        <v>877</v>
      </c>
      <c r="C858" s="16">
        <v>910864</v>
      </c>
      <c r="D858" s="17">
        <f>C858*0.007224369</f>
        <v>6580.417644816</v>
      </c>
      <c r="E858" s="17">
        <v>4450</v>
      </c>
      <c r="F858" s="17">
        <f>(D858+E858)/2</f>
        <v>5515.208822408</v>
      </c>
      <c r="G858" s="20" t="s">
        <v>1525</v>
      </c>
    </row>
    <row r="859" spans="1:7" ht="15">
      <c r="A859" s="15">
        <v>65919</v>
      </c>
      <c r="B859" s="15" t="s">
        <v>699</v>
      </c>
      <c r="C859" s="16">
        <v>3038732</v>
      </c>
      <c r="D859" s="17">
        <f>C859*0.007224369</f>
        <v>21952.921260108</v>
      </c>
      <c r="E859" s="17">
        <v>40675</v>
      </c>
      <c r="F859" s="17">
        <f>(D859+E859)/2</f>
        <v>31313.960630054</v>
      </c>
      <c r="G859" s="20" t="s">
        <v>1454</v>
      </c>
    </row>
    <row r="860" spans="1:7" ht="15">
      <c r="A860" s="15">
        <v>48668</v>
      </c>
      <c r="B860" s="15" t="s">
        <v>650</v>
      </c>
      <c r="C860" s="16">
        <v>484404</v>
      </c>
      <c r="D860" s="17">
        <f>C860*0.007224369</f>
        <v>3499.5132410759998</v>
      </c>
      <c r="E860" s="17">
        <v>4450</v>
      </c>
      <c r="F860" s="17">
        <f>(D860+E860)/2</f>
        <v>3974.756620538</v>
      </c>
      <c r="G860" s="18" t="s">
        <v>1489</v>
      </c>
    </row>
    <row r="861" spans="1:7" ht="15">
      <c r="A861" s="15">
        <v>37102</v>
      </c>
      <c r="B861" s="15" t="s">
        <v>437</v>
      </c>
      <c r="C861" s="16">
        <v>2847719</v>
      </c>
      <c r="D861" s="17">
        <f>C861*0.007224369</f>
        <v>20572.972864311</v>
      </c>
      <c r="E861" s="17">
        <v>27150</v>
      </c>
      <c r="F861" s="17">
        <f>(D861+E861)/2</f>
        <v>23861.4864321555</v>
      </c>
      <c r="G861" s="18" t="s">
        <v>1323</v>
      </c>
    </row>
    <row r="862" spans="1:7" ht="15">
      <c r="A862" s="15">
        <v>36117</v>
      </c>
      <c r="B862" s="15" t="s">
        <v>446</v>
      </c>
      <c r="C862" s="16">
        <v>1271796</v>
      </c>
      <c r="D862" s="17">
        <f>C862*0.007224369</f>
        <v>9187.923596724</v>
      </c>
      <c r="E862" s="17">
        <v>13550</v>
      </c>
      <c r="F862" s="17">
        <f>(D862+E862)/2</f>
        <v>11368.961798362001</v>
      </c>
      <c r="G862" s="18" t="s">
        <v>1514</v>
      </c>
    </row>
    <row r="863" spans="1:7" ht="15">
      <c r="A863" s="15">
        <v>72300</v>
      </c>
      <c r="B863" s="15" t="s">
        <v>1009</v>
      </c>
      <c r="C863" s="16">
        <v>2549397</v>
      </c>
      <c r="D863" s="17">
        <f>C863*0.007224369</f>
        <v>18417.784655493</v>
      </c>
      <c r="E863" s="17">
        <v>27150</v>
      </c>
      <c r="F863" s="17">
        <f>(D863+E863)/2</f>
        <v>22783.8923277465</v>
      </c>
      <c r="G863" s="20" t="s">
        <v>1428</v>
      </c>
    </row>
    <row r="864" spans="1:7" ht="15">
      <c r="A864" s="15">
        <v>48693</v>
      </c>
      <c r="B864" s="15" t="s">
        <v>27</v>
      </c>
      <c r="C864" s="16">
        <v>1569885</v>
      </c>
      <c r="D864" s="17">
        <f>C864*0.007224369</f>
        <v>11341.428527565</v>
      </c>
      <c r="E864" s="17">
        <v>13550</v>
      </c>
      <c r="F864" s="17">
        <f>(D864+E864)/2</f>
        <v>12445.7142637825</v>
      </c>
      <c r="G864" s="20" t="s">
        <v>1342</v>
      </c>
    </row>
    <row r="865" spans="1:7" ht="15">
      <c r="A865" s="15">
        <v>66221</v>
      </c>
      <c r="B865" s="15" t="s">
        <v>363</v>
      </c>
      <c r="C865" s="16">
        <v>1151807</v>
      </c>
      <c r="D865" s="17">
        <f>C865*0.007224369</f>
        <v>8321.078784783</v>
      </c>
      <c r="E865" s="17">
        <v>13550</v>
      </c>
      <c r="F865" s="17">
        <f>(D865+E865)/2</f>
        <v>10935.5393923915</v>
      </c>
      <c r="G865" s="18" t="s">
        <v>1427</v>
      </c>
    </row>
    <row r="866" spans="1:7" ht="15">
      <c r="A866" s="15">
        <v>6866</v>
      </c>
      <c r="B866" s="15" t="s">
        <v>407</v>
      </c>
      <c r="C866" s="16">
        <v>679446</v>
      </c>
      <c r="D866" s="17">
        <f>C866*0.007224369</f>
        <v>4908.568619574</v>
      </c>
      <c r="E866" s="17">
        <v>4450</v>
      </c>
      <c r="F866" s="17">
        <f>(D866+E866)/2</f>
        <v>4679.284309787</v>
      </c>
      <c r="G866" s="20" t="s">
        <v>1404</v>
      </c>
    </row>
    <row r="867" spans="1:7" ht="15">
      <c r="A867" s="15">
        <v>72313</v>
      </c>
      <c r="B867" s="15" t="s">
        <v>938</v>
      </c>
      <c r="C867" s="16">
        <v>3046418</v>
      </c>
      <c r="D867" s="17">
        <f>C867*0.007224369</f>
        <v>22008.447760241997</v>
      </c>
      <c r="E867" s="17">
        <v>27150</v>
      </c>
      <c r="F867" s="17">
        <f>(D867+E867)/2</f>
        <v>24579.223880120997</v>
      </c>
      <c r="G867" s="18" t="s">
        <v>1440</v>
      </c>
    </row>
    <row r="868" spans="1:7" ht="15">
      <c r="A868" s="15">
        <v>51980</v>
      </c>
      <c r="B868" s="15" t="s">
        <v>204</v>
      </c>
      <c r="C868" s="16">
        <v>4851563</v>
      </c>
      <c r="D868" s="17">
        <f>C868*0.007224369</f>
        <v>35049.481338747</v>
      </c>
      <c r="E868" s="17">
        <v>27150</v>
      </c>
      <c r="F868" s="17">
        <f>(D868+E868)/2</f>
        <v>31099.7406693735</v>
      </c>
      <c r="G868" s="18" t="s">
        <v>1324</v>
      </c>
    </row>
    <row r="869" spans="1:7" ht="15">
      <c r="A869" s="15">
        <v>4688</v>
      </c>
      <c r="B869" s="15" t="s">
        <v>1205</v>
      </c>
      <c r="C869" s="16">
        <v>206445</v>
      </c>
      <c r="D869" s="17">
        <f>C869*0.007224369</f>
        <v>1491.434858205</v>
      </c>
      <c r="E869" s="17">
        <v>4450</v>
      </c>
      <c r="F869" s="17">
        <f>(D869+E869)/2</f>
        <v>2970.7174291025</v>
      </c>
      <c r="G869" s="20" t="s">
        <v>1393</v>
      </c>
    </row>
    <row r="870" spans="1:7" ht="15">
      <c r="A870" s="15">
        <v>72326</v>
      </c>
      <c r="B870" s="15" t="s">
        <v>937</v>
      </c>
      <c r="C870" s="16">
        <v>2829585</v>
      </c>
      <c r="D870" s="17">
        <f>C870*0.007224369</f>
        <v>20441.966156864997</v>
      </c>
      <c r="E870" s="17">
        <v>27150</v>
      </c>
      <c r="F870" s="17">
        <f>(D870+E870)/2</f>
        <v>23795.9830784325</v>
      </c>
      <c r="G870" s="20" t="s">
        <v>1440</v>
      </c>
    </row>
    <row r="871" spans="1:7" ht="15">
      <c r="A871" s="15">
        <v>72338</v>
      </c>
      <c r="B871" s="15" t="s">
        <v>214</v>
      </c>
      <c r="C871" s="16">
        <v>10379045</v>
      </c>
      <c r="D871" s="17">
        <f>C871*0.007224369</f>
        <v>74982.05094760499</v>
      </c>
      <c r="E871" s="17">
        <v>54000</v>
      </c>
      <c r="F871" s="17">
        <f>(D871+E871)/2</f>
        <v>64491.025473802496</v>
      </c>
      <c r="G871" s="20" t="s">
        <v>946</v>
      </c>
    </row>
    <row r="872" spans="1:7" ht="15">
      <c r="A872" s="15">
        <v>5360</v>
      </c>
      <c r="B872" s="15" t="s">
        <v>18</v>
      </c>
      <c r="C872" s="16">
        <v>1837072</v>
      </c>
      <c r="D872" s="17">
        <f t="shared" si="82" ref="D872:D902">C872*0.007224369</f>
        <v>13271.686007568</v>
      </c>
      <c r="E872" s="17">
        <v>27150</v>
      </c>
      <c r="F872" s="17">
        <f t="shared" si="83" ref="F872:F902">(D872+E872)/2</f>
        <v>20210.843003784</v>
      </c>
      <c r="G872" s="20" t="s">
        <v>1353</v>
      </c>
    </row>
    <row r="873" spans="1:7" ht="15">
      <c r="A873" s="15">
        <v>63160</v>
      </c>
      <c r="B873" s="15" t="s">
        <v>467</v>
      </c>
      <c r="C873" s="16">
        <v>1089708</v>
      </c>
      <c r="D873" s="17">
        <f>C873*0.007224369</f>
        <v>7872.452694252</v>
      </c>
      <c r="E873" s="17">
        <v>4450</v>
      </c>
      <c r="F873" s="17">
        <f>(D873+E873)/2</f>
        <v>6161.226347125999</v>
      </c>
      <c r="G873" s="18" t="s">
        <v>1517</v>
      </c>
    </row>
    <row r="874" spans="1:7" ht="15">
      <c r="A874" s="15">
        <v>25684</v>
      </c>
      <c r="B874" s="15" t="s">
        <v>388</v>
      </c>
      <c r="C874" s="16">
        <v>1238332</v>
      </c>
      <c r="D874" s="17">
        <f>C874*0.007224369</f>
        <v>8946.167312508</v>
      </c>
      <c r="E874" s="17">
        <v>13550</v>
      </c>
      <c r="F874" s="17">
        <f>(D874+E874)/2</f>
        <v>11248.083656253999</v>
      </c>
      <c r="G874" s="18" t="s">
        <v>1470</v>
      </c>
    </row>
    <row r="875" spans="1:7" ht="15">
      <c r="A875" s="15">
        <v>25686</v>
      </c>
      <c r="B875" s="15" t="s">
        <v>418</v>
      </c>
      <c r="C875" s="16">
        <v>1011833</v>
      </c>
      <c r="D875" s="17">
        <f>C875*0.007224369</f>
        <v>7309.854958377</v>
      </c>
      <c r="E875" s="17">
        <v>13550</v>
      </c>
      <c r="F875" s="17">
        <f>(D875+E875)/2</f>
        <v>10429.9274791885</v>
      </c>
      <c r="G875" s="18" t="s">
        <v>1470</v>
      </c>
    </row>
    <row r="876" spans="1:7" ht="15">
      <c r="A876" s="15">
        <v>24970</v>
      </c>
      <c r="B876" s="15" t="s">
        <v>932</v>
      </c>
      <c r="C876" s="16">
        <v>716630</v>
      </c>
      <c r="D876" s="17">
        <f>C876*0.007224369</f>
        <v>5177.19955647</v>
      </c>
      <c r="E876" s="17">
        <v>4450</v>
      </c>
      <c r="F876" s="17">
        <f>(D876+E876)/2</f>
        <v>4813.5997782350005</v>
      </c>
      <c r="G876" s="18" t="s">
        <v>1485</v>
      </c>
    </row>
    <row r="877" spans="1:7" ht="15">
      <c r="A877" s="15">
        <v>62210</v>
      </c>
      <c r="B877" s="15" t="s">
        <v>804</v>
      </c>
      <c r="C877" s="16">
        <v>976771</v>
      </c>
      <c r="D877" s="17">
        <f>C877*0.007224369</f>
        <v>7056.554132499</v>
      </c>
      <c r="E877" s="17">
        <v>4450</v>
      </c>
      <c r="F877" s="17">
        <f>(D877+E877)/2</f>
        <v>5753.2770662495</v>
      </c>
      <c r="G877" s="20" t="s">
        <v>1445</v>
      </c>
    </row>
    <row r="878" spans="1:7" ht="15">
      <c r="A878" s="15">
        <v>18410</v>
      </c>
      <c r="B878" s="15" t="s">
        <v>974</v>
      </c>
      <c r="C878" s="16">
        <v>2559306</v>
      </c>
      <c r="D878" s="17">
        <f>C878*0.007224369</f>
        <v>18489.370927914</v>
      </c>
      <c r="E878" s="17">
        <v>4450</v>
      </c>
      <c r="F878" s="17">
        <f>(D878+E878)/2</f>
        <v>11469.685463957</v>
      </c>
      <c r="G878" s="20" t="s">
        <v>1364</v>
      </c>
    </row>
    <row r="879" spans="1:7" ht="15">
      <c r="A879" s="15">
        <v>26025</v>
      </c>
      <c r="B879" s="15" t="s">
        <v>1274</v>
      </c>
      <c r="C879" s="16">
        <v>1400358</v>
      </c>
      <c r="D879" s="17">
        <f>C879*0.007224369</f>
        <v>10116.702924101999</v>
      </c>
      <c r="E879" s="17">
        <v>13550</v>
      </c>
      <c r="F879" s="17">
        <f>(D879+E879)/2</f>
        <v>11833.351462051</v>
      </c>
      <c r="G879" s="20" t="s">
        <v>1406</v>
      </c>
    </row>
    <row r="880" spans="1:7" ht="15">
      <c r="A880" s="15">
        <v>6863</v>
      </c>
      <c r="B880" s="15" t="s">
        <v>583</v>
      </c>
      <c r="C880" s="16">
        <v>3378644</v>
      </c>
      <c r="D880" s="17">
        <f>C880*0.007224369</f>
        <v>24408.570975635997</v>
      </c>
      <c r="E880" s="17">
        <v>4450</v>
      </c>
      <c r="F880" s="17">
        <f>(D880+E880)/2</f>
        <v>14429.285487817999</v>
      </c>
      <c r="G880" s="18" t="s">
        <v>1409</v>
      </c>
    </row>
    <row r="881" spans="1:7" ht="15">
      <c r="A881" s="15">
        <v>22093</v>
      </c>
      <c r="B881" s="15" t="s">
        <v>224</v>
      </c>
      <c r="C881" s="16">
        <v>1851105</v>
      </c>
      <c r="D881" s="17">
        <f>C881*0.007224369</f>
        <v>13373.065577745</v>
      </c>
      <c r="E881" s="17">
        <v>13550</v>
      </c>
      <c r="F881" s="17">
        <f>(D881+E881)/2</f>
        <v>13461.5327888725</v>
      </c>
      <c r="G881" s="20" t="s">
        <v>1483</v>
      </c>
    </row>
    <row r="882" spans="1:7" ht="15">
      <c r="A882" s="15">
        <v>41314</v>
      </c>
      <c r="B882" s="15" t="s">
        <v>957</v>
      </c>
      <c r="C882" s="16">
        <v>2804646</v>
      </c>
      <c r="D882" s="17">
        <f>C882*0.007224369</f>
        <v>20261.797618374</v>
      </c>
      <c r="E882" s="17">
        <v>40675</v>
      </c>
      <c r="F882" s="17">
        <f>(D882+E882)/2</f>
        <v>30468.398809186998</v>
      </c>
      <c r="G882" s="20" t="s">
        <v>1325</v>
      </c>
    </row>
    <row r="883" spans="1:7" ht="15">
      <c r="A883" s="15">
        <v>48408</v>
      </c>
      <c r="B883" s="15" t="s">
        <v>545</v>
      </c>
      <c r="C883" s="16">
        <v>671201</v>
      </c>
      <c r="D883" s="17">
        <f>C883*0.007224369</f>
        <v>4849.003697169</v>
      </c>
      <c r="E883" s="17">
        <v>13550</v>
      </c>
      <c r="F883" s="17">
        <f>(D883+E883)/2</f>
        <v>9199.5018485845</v>
      </c>
      <c r="G883" s="18" t="s">
        <v>1501</v>
      </c>
    </row>
    <row r="884" spans="1:7" ht="15">
      <c r="A884" s="15">
        <v>10253</v>
      </c>
      <c r="B884" s="15" t="s">
        <v>421</v>
      </c>
      <c r="C884" s="16">
        <v>2258426</v>
      </c>
      <c r="D884" s="17">
        <f>C884*0.007224369</f>
        <v>16315.702783194</v>
      </c>
      <c r="E884" s="17">
        <v>27150</v>
      </c>
      <c r="F884" s="17">
        <f>(D884+E884)/2</f>
        <v>21732.851391597</v>
      </c>
      <c r="G884" s="18" t="s">
        <v>1323</v>
      </c>
    </row>
    <row r="885" spans="1:7" ht="15">
      <c r="A885" s="15">
        <v>39887</v>
      </c>
      <c r="B885" s="15" t="s">
        <v>989</v>
      </c>
      <c r="C885" s="16">
        <v>3714677</v>
      </c>
      <c r="D885" s="17">
        <f>C885*0.007224369</f>
        <v>26836.197363813</v>
      </c>
      <c r="E885" s="17">
        <v>4450</v>
      </c>
      <c r="F885" s="17">
        <f>(D885+E885)/2</f>
        <v>15643.0986819065</v>
      </c>
      <c r="G885" s="18" t="s">
        <v>1364</v>
      </c>
    </row>
    <row r="886" spans="1:7" ht="15">
      <c r="A886" s="15">
        <v>71336</v>
      </c>
      <c r="B886" s="15" t="s">
        <v>602</v>
      </c>
      <c r="C886" s="16">
        <v>127001</v>
      </c>
      <c r="D886" s="17">
        <f>C886*0.007224369</f>
        <v>917.5020873689999</v>
      </c>
      <c r="E886" s="17">
        <v>4450</v>
      </c>
      <c r="F886" s="17">
        <f>(D886+E886)/2</f>
        <v>2683.7510436845</v>
      </c>
      <c r="G886" s="18" t="s">
        <v>1394</v>
      </c>
    </row>
    <row r="887" spans="1:7" ht="15">
      <c r="A887" s="15">
        <v>13990</v>
      </c>
      <c r="B887" s="15" t="s">
        <v>1002</v>
      </c>
      <c r="C887" s="16">
        <v>2644715</v>
      </c>
      <c r="D887" s="17">
        <f>C887*0.007224369</f>
        <v>19106.397059835</v>
      </c>
      <c r="E887" s="17">
        <v>13550</v>
      </c>
      <c r="F887" s="17">
        <f>(D887+E887)/2</f>
        <v>16328.1985299175</v>
      </c>
      <c r="G887" s="20" t="s">
        <v>1462</v>
      </c>
    </row>
    <row r="888" spans="1:7" ht="15">
      <c r="A888" s="15">
        <v>65143</v>
      </c>
      <c r="B888" s="15" t="s">
        <v>1282</v>
      </c>
      <c r="C888" s="16">
        <v>1830642</v>
      </c>
      <c r="D888" s="17">
        <f>C888*0.007224369</f>
        <v>13225.233314898</v>
      </c>
      <c r="E888" s="17">
        <v>13550</v>
      </c>
      <c r="F888" s="17">
        <f>(D888+E888)/2</f>
        <v>13387.616657449</v>
      </c>
      <c r="G888" s="20" t="s">
        <v>1406</v>
      </c>
    </row>
    <row r="889" spans="1:7" ht="15">
      <c r="A889" s="15">
        <v>13960</v>
      </c>
      <c r="B889" s="15" t="s">
        <v>429</v>
      </c>
      <c r="C889" s="16">
        <v>1089665</v>
      </c>
      <c r="D889" s="17">
        <f>C889*0.007224369</f>
        <v>7872.142046385</v>
      </c>
      <c r="E889" s="17">
        <v>4450</v>
      </c>
      <c r="F889" s="17">
        <f>(D889+E889)/2</f>
        <v>6161.0710231925</v>
      </c>
      <c r="G889" s="18" t="s">
        <v>1461</v>
      </c>
    </row>
    <row r="890" spans="1:7" ht="15">
      <c r="A890" s="15">
        <v>39269</v>
      </c>
      <c r="B890" s="15" t="s">
        <v>435</v>
      </c>
      <c r="C890" s="16">
        <v>2912963</v>
      </c>
      <c r="D890" s="17">
        <f>C890*0.007224369</f>
        <v>21044.319595347</v>
      </c>
      <c r="E890" s="17">
        <v>27150</v>
      </c>
      <c r="F890" s="17">
        <f>(D890+E890)/2</f>
        <v>24097.1597976735</v>
      </c>
      <c r="G890" s="18" t="s">
        <v>1323</v>
      </c>
    </row>
    <row r="891" spans="1:7" ht="15">
      <c r="A891" s="15">
        <v>65680</v>
      </c>
      <c r="B891" s="15" t="s">
        <v>1287</v>
      </c>
      <c r="C891" s="16">
        <v>2938180</v>
      </c>
      <c r="D891" s="17">
        <f>C891*0.007224369</f>
        <v>21226.496508419998</v>
      </c>
      <c r="E891" s="17">
        <v>27150</v>
      </c>
      <c r="F891" s="17">
        <f>(D891+E891)/2</f>
        <v>24188.248254209997</v>
      </c>
      <c r="G891" s="20" t="s">
        <v>1509</v>
      </c>
    </row>
    <row r="892" spans="1:7" ht="15">
      <c r="A892" s="15">
        <v>73083</v>
      </c>
      <c r="B892" s="15" t="s">
        <v>939</v>
      </c>
      <c r="C892" s="16">
        <v>2412561</v>
      </c>
      <c r="D892" s="17">
        <f>C892*0.007224369</f>
        <v>17429.230899009</v>
      </c>
      <c r="E892" s="17">
        <v>27150</v>
      </c>
      <c r="F892" s="17">
        <f>(D892+E892)/2</f>
        <v>22289.615449504498</v>
      </c>
      <c r="G892" s="20" t="s">
        <v>1529</v>
      </c>
    </row>
    <row r="893" spans="1:7" ht="15">
      <c r="A893" s="15">
        <v>73107</v>
      </c>
      <c r="B893" s="15" t="s">
        <v>1286</v>
      </c>
      <c r="C893" s="16">
        <v>3117342</v>
      </c>
      <c r="D893" s="17">
        <f>C893*0.007224369</f>
        <v>22520.828907198</v>
      </c>
      <c r="E893" s="17">
        <v>27150</v>
      </c>
      <c r="F893" s="17">
        <f>(D893+E893)/2</f>
        <v>24835.414453598998</v>
      </c>
      <c r="G893" s="20" t="s">
        <v>1509</v>
      </c>
    </row>
    <row r="894" spans="1:7" ht="15">
      <c r="A894" s="15">
        <v>594</v>
      </c>
      <c r="B894" s="15" t="s">
        <v>709</v>
      </c>
      <c r="C894" s="16">
        <v>1768040</v>
      </c>
      <c r="D894" s="17">
        <f>C894*0.007224369</f>
        <v>12772.97336676</v>
      </c>
      <c r="E894" s="17">
        <v>13550</v>
      </c>
      <c r="F894" s="17">
        <f>(D894+E894)/2</f>
        <v>13161.48668338</v>
      </c>
      <c r="G894" s="18" t="s">
        <v>1345</v>
      </c>
    </row>
    <row r="895" spans="1:7" ht="15">
      <c r="A895" s="15">
        <v>71905</v>
      </c>
      <c r="B895" s="15" t="s">
        <v>1563</v>
      </c>
      <c r="C895" s="16">
        <v>1538108</v>
      </c>
      <c r="D895" s="17">
        <f>C895*0.007224369</f>
        <v>11111.859753851999</v>
      </c>
      <c r="E895" s="17">
        <v>13550</v>
      </c>
      <c r="F895" s="17">
        <f>(D895+E895)/2</f>
        <v>12330.929876925999</v>
      </c>
      <c r="G895" s="18" t="s">
        <v>1337</v>
      </c>
    </row>
    <row r="896" spans="1:7" ht="15">
      <c r="A896" s="15">
        <v>11260</v>
      </c>
      <c r="B896" s="15" t="s">
        <v>805</v>
      </c>
      <c r="C896" s="16">
        <v>856453</v>
      </c>
      <c r="D896" s="17">
        <f>C896*0.007224369</f>
        <v>6187.332503156999</v>
      </c>
      <c r="E896" s="17">
        <v>4450</v>
      </c>
      <c r="F896" s="17">
        <f>(D896+E896)/2</f>
        <v>5318.666251578499</v>
      </c>
      <c r="G896" s="20" t="s">
        <v>1445</v>
      </c>
    </row>
    <row r="897" spans="1:7" ht="15">
      <c r="A897" s="15">
        <v>60571</v>
      </c>
      <c r="B897" s="15" t="s">
        <v>1269</v>
      </c>
      <c r="C897" s="16">
        <v>3462960</v>
      </c>
      <c r="D897" s="17">
        <f>C897*0.007224369</f>
        <v>25017.70087224</v>
      </c>
      <c r="E897" s="17">
        <v>27150</v>
      </c>
      <c r="F897" s="17">
        <f>(D897+E897)/2</f>
        <v>26083.85043612</v>
      </c>
      <c r="G897" s="18" t="s">
        <v>1509</v>
      </c>
    </row>
    <row r="898" spans="1:7" ht="15">
      <c r="A898" s="15">
        <v>62207</v>
      </c>
      <c r="B898" s="15" t="s">
        <v>42</v>
      </c>
      <c r="C898" s="16">
        <v>526556</v>
      </c>
      <c r="D898" s="17">
        <f>C898*0.007224369</f>
        <v>3804.034843164</v>
      </c>
      <c r="E898" s="17">
        <v>4450</v>
      </c>
      <c r="F898" s="17">
        <f>(D898+E898)/2</f>
        <v>4127.017421582</v>
      </c>
      <c r="G898" s="18" t="s">
        <v>1350</v>
      </c>
    </row>
    <row r="899" spans="1:7" ht="15">
      <c r="A899" s="15">
        <v>73120</v>
      </c>
      <c r="B899" s="15" t="s">
        <v>943</v>
      </c>
      <c r="C899" s="16">
        <v>379178</v>
      </c>
      <c r="D899" s="17">
        <f>C899*0.007224369</f>
        <v>2739.321788682</v>
      </c>
      <c r="E899" s="17">
        <v>4450</v>
      </c>
      <c r="F899" s="17">
        <f>(D899+E899)/2</f>
        <v>3594.660894341</v>
      </c>
      <c r="G899" s="20" t="s">
        <v>1486</v>
      </c>
    </row>
    <row r="900" spans="1:7" ht="15">
      <c r="A900" s="15">
        <v>50780</v>
      </c>
      <c r="B900" s="15" t="s">
        <v>993</v>
      </c>
      <c r="C900" s="16">
        <v>6537858</v>
      </c>
      <c r="D900" s="17">
        <f>C900*0.007224369</f>
        <v>47231.898661602</v>
      </c>
      <c r="E900" s="17">
        <v>13550</v>
      </c>
      <c r="F900" s="17">
        <f>(D900+E900)/2</f>
        <v>30390.949330801</v>
      </c>
      <c r="G900" s="20" t="s">
        <v>1381</v>
      </c>
    </row>
    <row r="901" spans="1:7" ht="15">
      <c r="A901" s="15">
        <v>35576</v>
      </c>
      <c r="B901" s="15" t="s">
        <v>236</v>
      </c>
      <c r="C901" s="16">
        <v>1630782</v>
      </c>
      <c r="D901" s="17">
        <f>C901*0.007224369</f>
        <v>11781.370926558</v>
      </c>
      <c r="E901" s="17">
        <v>27150</v>
      </c>
      <c r="F901" s="17">
        <f>(D901+E901)/2</f>
        <v>19465.685463279</v>
      </c>
      <c r="G901" s="20" t="s">
        <v>1397</v>
      </c>
    </row>
    <row r="902" spans="1:7" ht="15">
      <c r="A902" s="15">
        <v>27140</v>
      </c>
      <c r="B902" s="15" t="s">
        <v>305</v>
      </c>
      <c r="C902" s="16">
        <v>1601531</v>
      </c>
      <c r="D902" s="17">
        <f>C902*0.007224369</f>
        <v>11570.050908939</v>
      </c>
      <c r="E902" s="17">
        <v>4450</v>
      </c>
      <c r="F902" s="17">
        <f>(D902+E902)/2</f>
        <v>8010.0254544695</v>
      </c>
      <c r="G902" s="18" t="s">
        <v>1376</v>
      </c>
    </row>
    <row r="903" spans="1:7" ht="15">
      <c r="A903" s="15">
        <v>73123</v>
      </c>
      <c r="B903" s="15" t="s">
        <v>562</v>
      </c>
      <c r="C903" s="16">
        <v>5748623</v>
      </c>
      <c r="D903" s="17">
        <f t="shared" si="84" ref="D903">C903*0.007224369</f>
        <v>41530.173793887</v>
      </c>
      <c r="E903" s="17">
        <v>40675</v>
      </c>
      <c r="F903" s="17">
        <f t="shared" si="85" ref="F903">(D903+E903)/2</f>
        <v>41102.586896943496</v>
      </c>
      <c r="G903" s="18" t="s">
        <v>565</v>
      </c>
    </row>
    <row r="904" spans="1:7" ht="15">
      <c r="A904" s="15">
        <v>37174</v>
      </c>
      <c r="B904" s="15" t="s">
        <v>322</v>
      </c>
      <c r="C904" s="16">
        <v>938086</v>
      </c>
      <c r="D904" s="17">
        <f t="shared" si="86" ref="D904:D935">C904*0.007224369</f>
        <v>6777.079417733999</v>
      </c>
      <c r="E904" s="17">
        <v>13550</v>
      </c>
      <c r="F904" s="17">
        <f t="shared" si="87" ref="F904:F935">(D904+E904)/2</f>
        <v>10163.539708867</v>
      </c>
      <c r="G904" s="20" t="s">
        <v>323</v>
      </c>
    </row>
    <row r="905" spans="1:7" ht="15">
      <c r="A905" s="15">
        <v>73130</v>
      </c>
      <c r="B905" s="15" t="s">
        <v>234</v>
      </c>
      <c r="C905" s="16">
        <v>1624624</v>
      </c>
      <c r="D905" s="17">
        <f>C905*0.007224369</f>
        <v>11736.883262255998</v>
      </c>
      <c r="E905" s="17">
        <v>27150</v>
      </c>
      <c r="F905" s="17">
        <f>(D905+E905)/2</f>
        <v>19443.441631128</v>
      </c>
      <c r="G905" s="20" t="s">
        <v>31</v>
      </c>
    </row>
    <row r="906" spans="1:7" ht="15">
      <c r="A906" s="15">
        <v>29719</v>
      </c>
      <c r="B906" s="15" t="s">
        <v>240</v>
      </c>
      <c r="C906" s="16">
        <v>1607510</v>
      </c>
      <c r="D906" s="17">
        <f>C906*0.007224369</f>
        <v>11613.245411189999</v>
      </c>
      <c r="E906" s="17">
        <v>27150</v>
      </c>
      <c r="F906" s="17">
        <f>(D906+E906)/2</f>
        <v>19381.622705595</v>
      </c>
      <c r="G906" s="20" t="s">
        <v>31</v>
      </c>
    </row>
    <row r="907" spans="1:7" ht="15">
      <c r="A907" s="15">
        <v>65749</v>
      </c>
      <c r="B907" s="15" t="s">
        <v>935</v>
      </c>
      <c r="C907" s="16">
        <v>704806</v>
      </c>
      <c r="D907" s="17">
        <f>C907*0.007224369</f>
        <v>5091.778617414</v>
      </c>
      <c r="E907" s="17">
        <v>4450</v>
      </c>
      <c r="F907" s="17">
        <f>(D907+E907)/2</f>
        <v>4770.889308707</v>
      </c>
      <c r="G907" s="20" t="s">
        <v>1485</v>
      </c>
    </row>
    <row r="908" spans="1:7" ht="15">
      <c r="A908" s="15">
        <v>49699</v>
      </c>
      <c r="B908" s="15" t="s">
        <v>1289</v>
      </c>
      <c r="C908" s="16">
        <v>277530</v>
      </c>
      <c r="D908" s="17">
        <f>C908*0.007224369</f>
        <v>2004.9791285699998</v>
      </c>
      <c r="E908" s="17">
        <v>4450</v>
      </c>
      <c r="F908" s="17">
        <f>(D908+E908)/2</f>
        <v>3227.4895642849997</v>
      </c>
      <c r="G908" s="18" t="s">
        <v>1412</v>
      </c>
    </row>
    <row r="909" spans="1:7" ht="15">
      <c r="A909" s="15">
        <v>73136</v>
      </c>
      <c r="B909" s="15" t="s">
        <v>269</v>
      </c>
      <c r="C909" s="16">
        <v>856973</v>
      </c>
      <c r="D909" s="17">
        <f>C909*0.007224369</f>
        <v>6191.089175036999</v>
      </c>
      <c r="E909" s="17">
        <v>4450</v>
      </c>
      <c r="F909" s="17">
        <f>(D909+E909)/2</f>
        <v>5320.5445875185</v>
      </c>
      <c r="G909" s="18" t="s">
        <v>1373</v>
      </c>
    </row>
    <row r="910" spans="1:7" ht="15">
      <c r="A910" s="15">
        <v>57826</v>
      </c>
      <c r="B910" s="15" t="s">
        <v>1044</v>
      </c>
      <c r="C910" s="16">
        <v>2202140</v>
      </c>
      <c r="D910" s="17">
        <f>C910*0.007224369</f>
        <v>15909.07194966</v>
      </c>
      <c r="E910" s="17">
        <v>13550</v>
      </c>
      <c r="F910" s="17">
        <f>(D910+E910)/2</f>
        <v>14729.53597483</v>
      </c>
      <c r="G910" s="20" t="s">
        <v>1365</v>
      </c>
    </row>
    <row r="911" spans="1:7" ht="15">
      <c r="A911" s="15">
        <v>68519</v>
      </c>
      <c r="B911" s="15" t="s">
        <v>1041</v>
      </c>
      <c r="C911" s="16">
        <v>654460</v>
      </c>
      <c r="D911" s="17">
        <f>C911*0.007224369</f>
        <v>4728.06053574</v>
      </c>
      <c r="E911" s="17">
        <v>4450</v>
      </c>
      <c r="F911" s="17">
        <f>(D911+E911)/2</f>
        <v>4589.03026787</v>
      </c>
      <c r="G911" s="20" t="s">
        <v>1527</v>
      </c>
    </row>
    <row r="912" spans="1:7" ht="15">
      <c r="A912" s="15">
        <v>1051</v>
      </c>
      <c r="B912" s="15" t="s">
        <v>206</v>
      </c>
      <c r="C912" s="16">
        <v>8970526</v>
      </c>
      <c r="D912" s="17">
        <f>C912*0.007224369</f>
        <v>64806.389948093994</v>
      </c>
      <c r="E912" s="17">
        <v>54000</v>
      </c>
      <c r="F912" s="17">
        <f>(D912+E912)/2</f>
        <v>59403.194974047</v>
      </c>
      <c r="G912" s="18" t="s">
        <v>1355</v>
      </c>
    </row>
    <row r="913" spans="1:7" ht="15">
      <c r="A913" s="15">
        <v>86537</v>
      </c>
      <c r="B913" s="15" t="s">
        <v>758</v>
      </c>
      <c r="C913" s="16">
        <v>21384863</v>
      </c>
      <c r="D913" s="17">
        <f>C913*0.007224369</f>
        <v>154492.141326447</v>
      </c>
      <c r="E913" s="17">
        <v>54000</v>
      </c>
      <c r="F913" s="17">
        <f>(D913+E913)/2</f>
        <v>104246.0706632235</v>
      </c>
      <c r="G913" s="18" t="s">
        <v>821</v>
      </c>
    </row>
    <row r="914" spans="1:7" ht="15">
      <c r="A914" s="15">
        <v>9630</v>
      </c>
      <c r="B914" s="15" t="s">
        <v>569</v>
      </c>
      <c r="C914" s="16">
        <v>160991</v>
      </c>
      <c r="D914" s="17">
        <f>C914*0.007224369</f>
        <v>1163.058389679</v>
      </c>
      <c r="E914" s="17">
        <v>4450</v>
      </c>
      <c r="F914" s="17">
        <f>(D914+E914)/2</f>
        <v>2806.5291948394997</v>
      </c>
      <c r="G914" s="18" t="s">
        <v>1431</v>
      </c>
    </row>
    <row r="915" spans="1:7" ht="15">
      <c r="A915" s="15">
        <v>58340</v>
      </c>
      <c r="B915" s="15" t="s">
        <v>985</v>
      </c>
      <c r="C915" s="16">
        <v>3254481</v>
      </c>
      <c r="D915" s="17">
        <f>C915*0.007224369</f>
        <v>23511.571647489</v>
      </c>
      <c r="E915" s="17">
        <v>4450</v>
      </c>
      <c r="F915" s="17">
        <f>(D915+E915)/2</f>
        <v>13980.7858237445</v>
      </c>
      <c r="G915" s="20" t="s">
        <v>1364</v>
      </c>
    </row>
    <row r="916" spans="1:7" ht="15">
      <c r="A916" s="15">
        <v>21735</v>
      </c>
      <c r="B916" s="15" t="s">
        <v>570</v>
      </c>
      <c r="C916" s="16">
        <v>2788684</v>
      </c>
      <c r="D916" s="17">
        <f>C916*0.007224369</f>
        <v>20146.482240396</v>
      </c>
      <c r="E916" s="17">
        <v>13550</v>
      </c>
      <c r="F916" s="17">
        <f>(D916+E916)/2</f>
        <v>16848.241120198</v>
      </c>
      <c r="G916" s="18" t="s">
        <v>1492</v>
      </c>
    </row>
    <row r="917" spans="1:7" ht="15">
      <c r="A917" s="15">
        <v>41210</v>
      </c>
      <c r="B917" s="15" t="s">
        <v>272</v>
      </c>
      <c r="C917" s="16">
        <v>1347474</v>
      </c>
      <c r="D917" s="17">
        <f>C917*0.007224369</f>
        <v>9734.649393906</v>
      </c>
      <c r="E917" s="17">
        <v>13550</v>
      </c>
      <c r="F917" s="17">
        <f>(D917+E917)/2</f>
        <v>11642.324696953001</v>
      </c>
      <c r="G917" s="18" t="s">
        <v>1383</v>
      </c>
    </row>
    <row r="918" spans="1:7" ht="15">
      <c r="A918" s="15">
        <v>48667</v>
      </c>
      <c r="B918" s="15" t="s">
        <v>651</v>
      </c>
      <c r="C918" s="16">
        <v>987206</v>
      </c>
      <c r="D918" s="17">
        <f>C918*0.007224369</f>
        <v>7131.940423014</v>
      </c>
      <c r="E918" s="17">
        <v>13550</v>
      </c>
      <c r="F918" s="17">
        <f>(D918+E918)/2</f>
        <v>10340.970211507</v>
      </c>
      <c r="G918" s="20" t="s">
        <v>1520</v>
      </c>
    </row>
    <row r="919" spans="1:7" s="19" customFormat="1" ht="15">
      <c r="A919" s="15">
        <v>73150</v>
      </c>
      <c r="B919" s="15" t="s">
        <v>851</v>
      </c>
      <c r="C919" s="16">
        <v>3977148</v>
      </c>
      <c r="D919" s="17">
        <f>C919*0.007224369</f>
        <v>28732.384719611997</v>
      </c>
      <c r="E919" s="17">
        <v>40675</v>
      </c>
      <c r="F919" s="17">
        <f>(D919+E919)/2</f>
        <v>34703.692359805995</v>
      </c>
      <c r="G919" s="20" t="s">
        <v>1424</v>
      </c>
    </row>
    <row r="920" spans="1:7" ht="15">
      <c r="A920" s="15">
        <v>58342</v>
      </c>
      <c r="B920" s="15" t="s">
        <v>988</v>
      </c>
      <c r="C920" s="16">
        <v>1962885</v>
      </c>
      <c r="D920" s="17">
        <f>C920*0.007224369</f>
        <v>14180.605544565</v>
      </c>
      <c r="E920" s="17">
        <v>4450</v>
      </c>
      <c r="F920" s="17">
        <f>(D920+E920)/2</f>
        <v>9315.302772282499</v>
      </c>
      <c r="G920" s="20" t="s">
        <v>1364</v>
      </c>
    </row>
    <row r="921" spans="1:7" ht="15">
      <c r="A921" s="15">
        <v>53116</v>
      </c>
      <c r="B921" s="15" t="s">
        <v>239</v>
      </c>
      <c r="C921" s="16">
        <v>1608682</v>
      </c>
      <c r="D921" s="17">
        <f>C921*0.007224369</f>
        <v>11621.712371657999</v>
      </c>
      <c r="E921" s="17">
        <v>27150</v>
      </c>
      <c r="F921" s="17">
        <f>(D921+E921)/2</f>
        <v>19385.856185828998</v>
      </c>
      <c r="G921" s="18" t="s">
        <v>1397</v>
      </c>
    </row>
    <row r="922" spans="1:7" ht="15">
      <c r="A922" s="15">
        <v>11893</v>
      </c>
      <c r="B922" s="15" t="s">
        <v>261</v>
      </c>
      <c r="C922" s="16">
        <v>1618191</v>
      </c>
      <c r="D922" s="17">
        <f>C922*0.007224369</f>
        <v>11690.408896478999</v>
      </c>
      <c r="E922" s="17">
        <v>27150</v>
      </c>
      <c r="F922" s="17">
        <f>(D922+E922)/2</f>
        <v>19420.2044482395</v>
      </c>
      <c r="G922" s="20" t="s">
        <v>1397</v>
      </c>
    </row>
    <row r="923" spans="1:7" ht="15">
      <c r="A923" s="15">
        <v>32334</v>
      </c>
      <c r="B923" s="15" t="s">
        <v>433</v>
      </c>
      <c r="C923" s="16">
        <v>9647321</v>
      </c>
      <c r="D923" s="17">
        <f>C923*0.007224369</f>
        <v>69695.806765449</v>
      </c>
      <c r="E923" s="17">
        <v>54000</v>
      </c>
      <c r="F923" s="17">
        <f>(D923+E923)/2</f>
        <v>61847.9033827245</v>
      </c>
      <c r="G923" s="18" t="s">
        <v>393</v>
      </c>
    </row>
    <row r="924" spans="1:7" ht="15">
      <c r="A924" s="15">
        <v>25455</v>
      </c>
      <c r="B924" s="15" t="s">
        <v>535</v>
      </c>
      <c r="C924" s="16">
        <v>9366690</v>
      </c>
      <c r="D924" s="17">
        <f>C924*0.007224369</f>
        <v>67668.42486860999</v>
      </c>
      <c r="E924" s="17">
        <v>27150</v>
      </c>
      <c r="F924" s="17">
        <f>(D924+E924)/2</f>
        <v>47409.212434304995</v>
      </c>
      <c r="G924" s="18" t="s">
        <v>1417</v>
      </c>
    </row>
    <row r="925" spans="1:7" ht="15">
      <c r="A925" s="15">
        <v>73152</v>
      </c>
      <c r="B925" s="15" t="s">
        <v>682</v>
      </c>
      <c r="C925" s="16">
        <v>4054244</v>
      </c>
      <c r="D925" s="17">
        <f>C925*0.007224369</f>
        <v>29289.354672036</v>
      </c>
      <c r="E925" s="17">
        <v>40675</v>
      </c>
      <c r="F925" s="17">
        <f>(D925+E925)/2</f>
        <v>34982.177336018</v>
      </c>
      <c r="G925" s="18" t="s">
        <v>1454</v>
      </c>
    </row>
    <row r="926" spans="1:7" ht="15">
      <c r="A926" s="15">
        <v>64983</v>
      </c>
      <c r="B926" s="15" t="s">
        <v>987</v>
      </c>
      <c r="C926" s="16">
        <v>3697088</v>
      </c>
      <c r="D926" s="17">
        <f>C926*0.007224369</f>
        <v>26709.127937472</v>
      </c>
      <c r="E926" s="17">
        <v>4450</v>
      </c>
      <c r="F926" s="17">
        <f>(D926+E926)/2</f>
        <v>15579.563968736</v>
      </c>
      <c r="G926" s="18" t="s">
        <v>1364</v>
      </c>
    </row>
    <row r="927" spans="1:7" ht="15">
      <c r="A927" s="15">
        <v>51570</v>
      </c>
      <c r="B927" s="15" t="s">
        <v>563</v>
      </c>
      <c r="C927" s="16">
        <v>4986483</v>
      </c>
      <c r="D927" s="17">
        <f>C927*0.007224369</f>
        <v>36024.193204227</v>
      </c>
      <c r="E927" s="17">
        <v>40675</v>
      </c>
      <c r="F927" s="17">
        <f>(D927+E927)/2</f>
        <v>38349.596602113495</v>
      </c>
      <c r="G927" s="18" t="s">
        <v>565</v>
      </c>
    </row>
    <row r="928" spans="1:7" ht="15">
      <c r="A928" s="15">
        <v>73153</v>
      </c>
      <c r="B928" s="15" t="s">
        <v>1560</v>
      </c>
      <c r="C928" s="16">
        <v>2068935</v>
      </c>
      <c r="D928" s="17">
        <f>C928*0.007224369</f>
        <v>14946.749877015</v>
      </c>
      <c r="E928" s="17">
        <v>4450</v>
      </c>
      <c r="F928" s="17">
        <f>(D928+E928)/2</f>
        <v>9698.374938507499</v>
      </c>
      <c r="G928" s="20" t="s">
        <v>1396</v>
      </c>
    </row>
    <row r="929" spans="1:7" ht="15">
      <c r="A929" s="15">
        <v>13929</v>
      </c>
      <c r="B929" s="15" t="s">
        <v>930</v>
      </c>
      <c r="C929" s="16">
        <v>831411</v>
      </c>
      <c r="D929" s="17">
        <f>C929*0.007224369</f>
        <v>6006.419854659</v>
      </c>
      <c r="E929" s="17">
        <v>40675</v>
      </c>
      <c r="F929" s="17">
        <f>(D929+E929)/2</f>
        <v>23340.7099273295</v>
      </c>
      <c r="G929" s="18" t="s">
        <v>1325</v>
      </c>
    </row>
    <row r="930" spans="1:7" ht="15">
      <c r="A930" s="15">
        <v>74424</v>
      </c>
      <c r="B930" s="15" t="s">
        <v>1276</v>
      </c>
      <c r="C930" s="16">
        <v>866325</v>
      </c>
      <c r="D930" s="17">
        <f>C930*0.007224369</f>
        <v>6258.651473925</v>
      </c>
      <c r="E930" s="17">
        <v>4450</v>
      </c>
      <c r="F930" s="17">
        <f>(D930+E930)/2</f>
        <v>5354.3257369625</v>
      </c>
      <c r="G930" s="18" t="s">
        <v>1369</v>
      </c>
    </row>
    <row r="931" spans="1:7" ht="15">
      <c r="A931" s="15">
        <v>54176</v>
      </c>
      <c r="B931" s="15" t="s">
        <v>809</v>
      </c>
      <c r="C931" s="16">
        <v>2033929</v>
      </c>
      <c r="D931" s="17">
        <f>C931*0.007224369</f>
        <v>14693.853615801</v>
      </c>
      <c r="E931" s="17">
        <v>13550</v>
      </c>
      <c r="F931" s="17">
        <f>(D931+E931)/2</f>
        <v>14121.9268079005</v>
      </c>
      <c r="G931" s="18" t="s">
        <v>1337</v>
      </c>
    </row>
    <row r="932" spans="1:7" ht="15">
      <c r="A932" s="15">
        <v>53465</v>
      </c>
      <c r="B932" s="15" t="s">
        <v>218</v>
      </c>
      <c r="C932" s="16">
        <v>4032154</v>
      </c>
      <c r="D932" s="17">
        <f>C932*0.007224369</f>
        <v>29129.768360825998</v>
      </c>
      <c r="E932" s="17">
        <v>40675</v>
      </c>
      <c r="F932" s="17">
        <f>(D932+E932)/2</f>
        <v>34902.384180413</v>
      </c>
      <c r="G932" s="18" t="s">
        <v>1321</v>
      </c>
    </row>
    <row r="933" spans="1:7" ht="15">
      <c r="A933" s="15">
        <v>73155</v>
      </c>
      <c r="B933" s="15" t="s">
        <v>860</v>
      </c>
      <c r="C933" s="16">
        <v>3623762</v>
      </c>
      <c r="D933" s="17">
        <f>C933*0.007224369</f>
        <v>26179.393856177998</v>
      </c>
      <c r="E933" s="17">
        <v>13550</v>
      </c>
      <c r="F933" s="17">
        <f>(D933+E933)/2</f>
        <v>19864.696928088997</v>
      </c>
      <c r="G933" s="18" t="s">
        <v>1333</v>
      </c>
    </row>
    <row r="934" spans="1:7" ht="15">
      <c r="A934" s="15">
        <v>71293</v>
      </c>
      <c r="B934" s="15" t="s">
        <v>264</v>
      </c>
      <c r="C934" s="16">
        <v>3803492</v>
      </c>
      <c r="D934" s="17">
        <f>C934*0.007224369</f>
        <v>27477.829696547997</v>
      </c>
      <c r="E934" s="17">
        <v>40675</v>
      </c>
      <c r="F934" s="17">
        <f>(D934+E934)/2</f>
        <v>34076.414848274</v>
      </c>
      <c r="G934" s="18" t="s">
        <v>1321</v>
      </c>
    </row>
    <row r="935" spans="1:7" ht="15">
      <c r="A935" s="15">
        <v>83931</v>
      </c>
      <c r="B935" s="15" t="s">
        <v>1046</v>
      </c>
      <c r="C935" s="16">
        <v>1684178</v>
      </c>
      <c r="D935" s="17">
        <f>C935*0.007224369</f>
        <v>12167.123333681999</v>
      </c>
      <c r="E935" s="17">
        <v>13550</v>
      </c>
      <c r="F935" s="17">
        <f>(D935+E935)/2</f>
        <v>12858.561666841</v>
      </c>
      <c r="G935" s="20" t="s">
        <v>1053</v>
      </c>
    </row>
    <row r="936" spans="1:7" ht="15">
      <c r="A936" s="15">
        <v>67869</v>
      </c>
      <c r="B936" s="15" t="s">
        <v>1561</v>
      </c>
      <c r="C936" s="16">
        <v>3660544</v>
      </c>
      <c r="D936" s="17">
        <f t="shared" si="88" ref="D936:D966">C936*0.007224369</f>
        <v>26445.120596736</v>
      </c>
      <c r="E936" s="17">
        <v>13550</v>
      </c>
      <c r="F936" s="17">
        <f t="shared" si="89" ref="F936:F966">(D936+E936)/2</f>
        <v>19997.560298368</v>
      </c>
      <c r="G936" s="20" t="s">
        <v>1333</v>
      </c>
    </row>
    <row r="937" spans="1:7" ht="15">
      <c r="A937" s="15">
        <v>18267</v>
      </c>
      <c r="B937" s="15" t="s">
        <v>1049</v>
      </c>
      <c r="C937" s="16">
        <v>1532125</v>
      </c>
      <c r="D937" s="17">
        <f>C937*0.007224369</f>
        <v>11068.636354125</v>
      </c>
      <c r="E937" s="17">
        <v>13550</v>
      </c>
      <c r="F937" s="17">
        <f>(D937+E937)/2</f>
        <v>12309.3181770625</v>
      </c>
      <c r="G937" s="20" t="s">
        <v>1047</v>
      </c>
    </row>
    <row r="938" spans="1:7" ht="15">
      <c r="A938" s="15">
        <v>64545</v>
      </c>
      <c r="B938" s="15" t="s">
        <v>1280</v>
      </c>
      <c r="C938" s="16">
        <v>1918224</v>
      </c>
      <c r="D938" s="17">
        <f>C938*0.007224369</f>
        <v>13857.958000655999</v>
      </c>
      <c r="E938" s="17">
        <v>13550</v>
      </c>
      <c r="F938" s="17">
        <f>(D938+E938)/2</f>
        <v>13703.979000328</v>
      </c>
      <c r="G938" s="18" t="s">
        <v>1406</v>
      </c>
    </row>
    <row r="939" spans="1:7" ht="15">
      <c r="A939" s="15">
        <v>27504</v>
      </c>
      <c r="B939" s="15" t="s">
        <v>1045</v>
      </c>
      <c r="C939" s="16">
        <v>1085875</v>
      </c>
      <c r="D939" s="17">
        <f>C939*0.007224369</f>
        <v>7844.761687875</v>
      </c>
      <c r="E939" s="17">
        <v>13550</v>
      </c>
      <c r="F939" s="17">
        <f>(D939+E939)/2</f>
        <v>10697.380843937499</v>
      </c>
      <c r="G939" s="20" t="s">
        <v>1365</v>
      </c>
    </row>
    <row r="940" spans="1:7" ht="15">
      <c r="A940" s="15">
        <v>58341</v>
      </c>
      <c r="B940" s="15" t="s">
        <v>982</v>
      </c>
      <c r="C940" s="16">
        <v>2550642</v>
      </c>
      <c r="D940" s="17">
        <f>C940*0.007224369</f>
        <v>18426.778994898</v>
      </c>
      <c r="E940" s="17">
        <v>4450</v>
      </c>
      <c r="F940" s="17">
        <f>(D940+E940)/2</f>
        <v>11438.389497449</v>
      </c>
      <c r="G940" s="18" t="s">
        <v>1364</v>
      </c>
    </row>
    <row r="941" spans="1:7" ht="15">
      <c r="A941" s="15">
        <v>11289</v>
      </c>
      <c r="B941" s="15" t="s">
        <v>847</v>
      </c>
      <c r="C941" s="16">
        <v>3281914</v>
      </c>
      <c r="D941" s="17">
        <f>C941*0.007224369</f>
        <v>23709.757762266</v>
      </c>
      <c r="E941" s="17">
        <v>27150</v>
      </c>
      <c r="F941" s="17">
        <f>(D941+E941)/2</f>
        <v>25429.878881133</v>
      </c>
      <c r="G941" s="18" t="s">
        <v>1444</v>
      </c>
    </row>
    <row r="942" spans="1:7" ht="15">
      <c r="A942" s="15">
        <v>73187</v>
      </c>
      <c r="B942" s="15" t="s">
        <v>34</v>
      </c>
      <c r="C942" s="16">
        <v>1499595</v>
      </c>
      <c r="D942" s="17">
        <f>C942*0.007224369</f>
        <v>10833.627630555</v>
      </c>
      <c r="E942" s="17">
        <v>13550</v>
      </c>
      <c r="F942" s="17">
        <f>(D942+E942)/2</f>
        <v>12191.813815277499</v>
      </c>
      <c r="G942" s="20" t="s">
        <v>1383</v>
      </c>
    </row>
    <row r="943" spans="1:7" ht="15">
      <c r="A943" s="15">
        <v>73188</v>
      </c>
      <c r="B943" s="15" t="s">
        <v>1066</v>
      </c>
      <c r="C943" s="16">
        <v>2410573</v>
      </c>
      <c r="D943" s="17">
        <f>C943*0.007224369</f>
        <v>17414.868853436998</v>
      </c>
      <c r="E943" s="17">
        <v>27150</v>
      </c>
      <c r="F943" s="17">
        <f>(D943+E943)/2</f>
        <v>22282.4344267185</v>
      </c>
      <c r="G943" s="18" t="s">
        <v>1067</v>
      </c>
    </row>
    <row r="944" spans="1:7" ht="15">
      <c r="A944" s="15">
        <v>40902</v>
      </c>
      <c r="B944" s="15" t="s">
        <v>1015</v>
      </c>
      <c r="C944" s="16">
        <v>1386422</v>
      </c>
      <c r="D944" s="17">
        <f>C944*0.007224369</f>
        <v>10016.024117718</v>
      </c>
      <c r="E944" s="17">
        <v>13550</v>
      </c>
      <c r="F944" s="17">
        <f>(D944+E944)/2</f>
        <v>11783.012058859</v>
      </c>
      <c r="G944" s="20" t="s">
        <v>1462</v>
      </c>
    </row>
    <row r="945" spans="1:7" ht="15">
      <c r="A945" s="15">
        <v>60654</v>
      </c>
      <c r="B945" s="15" t="s">
        <v>841</v>
      </c>
      <c r="C945" s="16">
        <v>1573503</v>
      </c>
      <c r="D945" s="17">
        <f>C945*0.007224369</f>
        <v>11367.566294606999</v>
      </c>
      <c r="E945" s="17">
        <v>4450</v>
      </c>
      <c r="F945" s="17">
        <f>(D945+E945)/2</f>
        <v>7908.783147303499</v>
      </c>
      <c r="G945" s="20" t="s">
        <v>1508</v>
      </c>
    </row>
    <row r="946" spans="1:7" ht="15">
      <c r="A946" s="15">
        <v>73195</v>
      </c>
      <c r="B946" s="15" t="s">
        <v>853</v>
      </c>
      <c r="C946" s="16">
        <v>4154903</v>
      </c>
      <c r="D946" s="17">
        <f>C946*0.007224369</f>
        <v>30016.552431206997</v>
      </c>
      <c r="E946" s="17">
        <v>40675</v>
      </c>
      <c r="F946" s="17">
        <f>(D946+E946)/2</f>
        <v>35345.7762156035</v>
      </c>
      <c r="G946" s="18" t="s">
        <v>1424</v>
      </c>
    </row>
    <row r="947" spans="1:7" ht="15">
      <c r="A947" s="15">
        <v>24914</v>
      </c>
      <c r="B947" s="15" t="s">
        <v>479</v>
      </c>
      <c r="C947" s="16">
        <v>1138566</v>
      </c>
      <c r="D947" s="17">
        <f>C947*0.007224369</f>
        <v>8225.420914854</v>
      </c>
      <c r="E947" s="17">
        <v>13550</v>
      </c>
      <c r="F947" s="17">
        <f>(D947+E947)/2</f>
        <v>10887.710457427</v>
      </c>
      <c r="G947" s="18" t="s">
        <v>1496</v>
      </c>
    </row>
    <row r="948" spans="1:7" ht="15">
      <c r="A948" s="15">
        <v>36533</v>
      </c>
      <c r="B948" s="15" t="s">
        <v>577</v>
      </c>
      <c r="C948" s="16">
        <v>1865669</v>
      </c>
      <c r="D948" s="17">
        <f>C948*0.007224369</f>
        <v>13478.281287860998</v>
      </c>
      <c r="E948" s="17">
        <v>4450</v>
      </c>
      <c r="F948" s="17">
        <f>(D948+E948)/2</f>
        <v>8964.1406439305</v>
      </c>
      <c r="G948" s="18" t="s">
        <v>1409</v>
      </c>
    </row>
    <row r="949" spans="1:7" ht="15">
      <c r="A949" s="15">
        <v>2710</v>
      </c>
      <c r="B949" s="15" t="s">
        <v>1277</v>
      </c>
      <c r="C949" s="16">
        <v>513319</v>
      </c>
      <c r="D949" s="17">
        <f>C949*0.007224369</f>
        <v>3708.405870711</v>
      </c>
      <c r="E949" s="17">
        <v>4450</v>
      </c>
      <c r="F949" s="17">
        <f>(D949+E949)/2</f>
        <v>4079.2029353555</v>
      </c>
      <c r="G949" s="20" t="s">
        <v>1369</v>
      </c>
    </row>
    <row r="950" spans="1:7" ht="15">
      <c r="A950" s="15">
        <v>68542</v>
      </c>
      <c r="B950" s="15" t="s">
        <v>654</v>
      </c>
      <c r="C950" s="16">
        <v>948671</v>
      </c>
      <c r="D950" s="17">
        <f>C950*0.007224369</f>
        <v>6853.549363599</v>
      </c>
      <c r="E950" s="17">
        <v>13550</v>
      </c>
      <c r="F950" s="17">
        <f>(D950+E950)/2</f>
        <v>10201.7746817995</v>
      </c>
      <c r="G950" s="20" t="s">
        <v>1520</v>
      </c>
    </row>
    <row r="951" spans="1:7" ht="15">
      <c r="A951" s="15">
        <v>39644</v>
      </c>
      <c r="B951" s="15" t="s">
        <v>542</v>
      </c>
      <c r="C951" s="16">
        <v>373129</v>
      </c>
      <c r="D951" s="17">
        <f>C951*0.007224369</f>
        <v>2695.621580601</v>
      </c>
      <c r="E951" s="17">
        <v>4450</v>
      </c>
      <c r="F951" s="17">
        <f>(D951+E951)/2</f>
        <v>3572.8107903005002</v>
      </c>
      <c r="G951" s="18" t="s">
        <v>1380</v>
      </c>
    </row>
    <row r="952" spans="1:7" ht="15">
      <c r="A952" s="15">
        <v>73203</v>
      </c>
      <c r="B952" s="15" t="s">
        <v>480</v>
      </c>
      <c r="C952" s="16">
        <v>969543</v>
      </c>
      <c r="D952" s="17">
        <f>C952*0.007224369</f>
        <v>7004.336393367</v>
      </c>
      <c r="E952" s="17">
        <v>13550</v>
      </c>
      <c r="F952" s="17">
        <f>(D952+E952)/2</f>
        <v>10277.1681966835</v>
      </c>
      <c r="G952" s="20" t="s">
        <v>1496</v>
      </c>
    </row>
    <row r="953" spans="1:7" ht="15">
      <c r="A953" s="15">
        <v>73204</v>
      </c>
      <c r="B953" s="15" t="s">
        <v>442</v>
      </c>
      <c r="C953" s="16">
        <v>2243009</v>
      </c>
      <c r="D953" s="17">
        <f>C953*0.007224369</f>
        <v>16204.324686320999</v>
      </c>
      <c r="E953" s="17">
        <v>4450</v>
      </c>
      <c r="F953" s="17">
        <f>(D953+E953)/2</f>
        <v>10327.1623431605</v>
      </c>
      <c r="G953" s="18" t="s">
        <v>1530</v>
      </c>
    </row>
    <row r="954" spans="1:7" ht="15">
      <c r="A954" s="15">
        <v>73205</v>
      </c>
      <c r="B954" s="15" t="s">
        <v>705</v>
      </c>
      <c r="C954" s="16">
        <v>3640360</v>
      </c>
      <c r="D954" s="17">
        <f>C954*0.007224369</f>
        <v>26299.303932839997</v>
      </c>
      <c r="E954" s="17">
        <v>40675</v>
      </c>
      <c r="F954" s="17">
        <f>(D954+E954)/2</f>
        <v>33487.15196642</v>
      </c>
      <c r="G954" s="20" t="s">
        <v>1425</v>
      </c>
    </row>
    <row r="955" spans="1:7" ht="15">
      <c r="A955" s="15">
        <v>11113</v>
      </c>
      <c r="B955" s="15" t="s">
        <v>38</v>
      </c>
      <c r="C955" s="16">
        <v>950018</v>
      </c>
      <c r="D955" s="17">
        <f>C955*0.007224369</f>
        <v>6863.280588641999</v>
      </c>
      <c r="E955" s="17">
        <v>4450</v>
      </c>
      <c r="F955" s="17">
        <f>(D955+E955)/2</f>
        <v>5656.640294321</v>
      </c>
      <c r="G955" s="18" t="s">
        <v>1346</v>
      </c>
    </row>
    <row r="956" spans="1:7" ht="15">
      <c r="A956" s="15">
        <v>19777</v>
      </c>
      <c r="B956" s="15" t="s">
        <v>969</v>
      </c>
      <c r="C956" s="16">
        <v>2801102</v>
      </c>
      <c r="D956" s="17">
        <f>C956*0.007224369</f>
        <v>20236.194454638</v>
      </c>
      <c r="E956" s="17">
        <v>4450</v>
      </c>
      <c r="F956" s="17">
        <f>(D956+E956)/2</f>
        <v>12343.097227319</v>
      </c>
      <c r="G956" s="20" t="s">
        <v>1364</v>
      </c>
    </row>
    <row r="957" spans="1:7" ht="15">
      <c r="A957" s="15">
        <v>37503</v>
      </c>
      <c r="B957" s="15" t="s">
        <v>864</v>
      </c>
      <c r="C957" s="16">
        <v>1070641</v>
      </c>
      <c r="D957" s="17">
        <f>C957*0.007224369</f>
        <v>7734.705650528999</v>
      </c>
      <c r="E957" s="17">
        <v>4450</v>
      </c>
      <c r="F957" s="17">
        <f>(D957+E957)/2</f>
        <v>6092.352825264499</v>
      </c>
      <c r="G957" s="20" t="s">
        <v>865</v>
      </c>
    </row>
    <row r="958" spans="1:7" ht="15">
      <c r="A958" s="15">
        <v>38336</v>
      </c>
      <c r="B958" s="15" t="s">
        <v>815</v>
      </c>
      <c r="C958" s="16">
        <v>14117756</v>
      </c>
      <c r="D958" s="17">
        <f>C958*0.007224369</f>
        <v>101991.87879596399</v>
      </c>
      <c r="E958" s="17">
        <v>54000</v>
      </c>
      <c r="F958" s="17">
        <f>(D958+E958)/2</f>
        <v>77995.939397982</v>
      </c>
      <c r="G958" s="20" t="s">
        <v>817</v>
      </c>
    </row>
    <row r="959" spans="1:7" ht="15">
      <c r="A959" s="15">
        <v>27696</v>
      </c>
      <c r="B959" s="15" t="s">
        <v>474</v>
      </c>
      <c r="C959" s="16">
        <v>1433458</v>
      </c>
      <c r="D959" s="17">
        <f>C959*0.007224369</f>
        <v>10355.829538001999</v>
      </c>
      <c r="E959" s="17">
        <v>13550</v>
      </c>
      <c r="F959" s="17">
        <f>(D959+E959)/2</f>
        <v>11952.914769001</v>
      </c>
      <c r="G959" s="18" t="s">
        <v>1496</v>
      </c>
    </row>
    <row r="960" spans="1:7" ht="15">
      <c r="A960" s="15">
        <v>53939</v>
      </c>
      <c r="B960" s="15" t="s">
        <v>484</v>
      </c>
      <c r="C960" s="16">
        <v>1854829</v>
      </c>
      <c r="D960" s="17">
        <f>C960*0.007224369</f>
        <v>13399.969127900999</v>
      </c>
      <c r="E960" s="17">
        <v>27150</v>
      </c>
      <c r="F960" s="17">
        <f>(D960+E960)/2</f>
        <v>20274.9845639505</v>
      </c>
      <c r="G960" s="18" t="s">
        <v>485</v>
      </c>
    </row>
    <row r="961" spans="1:7" ht="15">
      <c r="A961" s="15">
        <v>17076</v>
      </c>
      <c r="B961" s="15" t="s">
        <v>870</v>
      </c>
      <c r="C961" s="16">
        <v>2754484</v>
      </c>
      <c r="D961" s="17">
        <f>C961*0.007224369</f>
        <v>19899.408820596</v>
      </c>
      <c r="E961" s="17">
        <v>13550</v>
      </c>
      <c r="F961" s="17">
        <f>(D961+E961)/2</f>
        <v>16724.704410298</v>
      </c>
      <c r="G961" s="20" t="s">
        <v>1463</v>
      </c>
    </row>
    <row r="962" spans="1:7" ht="15">
      <c r="A962" s="15">
        <v>68518</v>
      </c>
      <c r="B962" s="15" t="s">
        <v>1059</v>
      </c>
      <c r="C962" s="16">
        <v>1736552</v>
      </c>
      <c r="D962" s="17">
        <f>C962*0.007224369</f>
        <v>12545.492435688</v>
      </c>
      <c r="E962" s="17">
        <v>13550</v>
      </c>
      <c r="F962" s="17">
        <f>(D962+E962)/2</f>
        <v>13047.746217844</v>
      </c>
      <c r="G962" s="18" t="s">
        <v>1056</v>
      </c>
    </row>
    <row r="963" spans="1:7" ht="15">
      <c r="A963" s="15">
        <v>22591</v>
      </c>
      <c r="B963" s="15" t="s">
        <v>528</v>
      </c>
      <c r="C963" s="16">
        <v>5705441</v>
      </c>
      <c r="D963" s="17">
        <f>C963*0.007224369</f>
        <v>41218.211091729</v>
      </c>
      <c r="E963" s="17">
        <v>13550</v>
      </c>
      <c r="F963" s="17">
        <f>(D963+E963)/2</f>
        <v>27384.1055458645</v>
      </c>
      <c r="G963" s="18" t="s">
        <v>1381</v>
      </c>
    </row>
    <row r="964" spans="1:7" ht="15">
      <c r="A964" s="15">
        <v>74420</v>
      </c>
      <c r="B964" s="15" t="s">
        <v>1549</v>
      </c>
      <c r="C964" s="16">
        <v>1865669</v>
      </c>
      <c r="D964" s="17">
        <f>C964*0.007224369</f>
        <v>13478.281287860998</v>
      </c>
      <c r="E964" s="17">
        <v>4450</v>
      </c>
      <c r="F964" s="17">
        <f>(D964+E964)/2</f>
        <v>8964.1406439305</v>
      </c>
      <c r="G964" s="18" t="s">
        <v>1409</v>
      </c>
    </row>
    <row r="965" spans="1:7" ht="15">
      <c r="A965" s="15">
        <v>73206</v>
      </c>
      <c r="B965" s="15" t="s">
        <v>825</v>
      </c>
      <c r="C965" s="16">
        <v>5983123</v>
      </c>
      <c r="D965" s="17">
        <f>C965*0.007224369</f>
        <v>43224.288324386995</v>
      </c>
      <c r="E965" s="17">
        <v>54000</v>
      </c>
      <c r="F965" s="17">
        <f>(D965+E965)/2</f>
        <v>48612.144162193494</v>
      </c>
      <c r="G965" s="18" t="s">
        <v>821</v>
      </c>
    </row>
    <row r="966" spans="1:7" ht="15">
      <c r="A966" s="15">
        <v>56537</v>
      </c>
      <c r="B966" s="15" t="s">
        <v>681</v>
      </c>
      <c r="C966" s="16">
        <v>3762204</v>
      </c>
      <c r="D966" s="17">
        <f>C966*0.007224369</f>
        <v>27179.549949276</v>
      </c>
      <c r="E966" s="17">
        <v>27150</v>
      </c>
      <c r="F966" s="17">
        <f>(D966+E966)/2</f>
        <v>27164.774974638</v>
      </c>
      <c r="G966" s="20" t="s">
        <v>1428</v>
      </c>
    </row>
    <row r="967" spans="1:7" ht="15">
      <c r="A967" s="15">
        <v>37732</v>
      </c>
      <c r="B967" s="15" t="s">
        <v>662</v>
      </c>
      <c r="C967" s="16">
        <v>609526</v>
      </c>
      <c r="D967" s="17">
        <f t="shared" si="90" ref="D967">C967*0.007224369</f>
        <v>4403.440739094</v>
      </c>
      <c r="E967" s="17">
        <v>4450</v>
      </c>
      <c r="F967" s="17">
        <f t="shared" si="91" ref="F967">(D967+E967)/2</f>
        <v>4426.720369547</v>
      </c>
      <c r="G967" s="18" t="s">
        <v>1452</v>
      </c>
    </row>
    <row r="968" spans="1:7" ht="15">
      <c r="A968" s="15">
        <v>13995</v>
      </c>
      <c r="B968" s="15" t="s">
        <v>645</v>
      </c>
      <c r="C968" s="16">
        <v>1182149</v>
      </c>
      <c r="D968" s="17">
        <f t="shared" si="92" ref="D968:D999">C968*0.007224369</f>
        <v>8540.280588980999</v>
      </c>
      <c r="E968" s="17">
        <v>4450</v>
      </c>
      <c r="F968" s="17">
        <f t="shared" si="93" ref="F968:F999">(D968+E968)/2</f>
        <v>6495.140294490499</v>
      </c>
      <c r="G968" s="18" t="s">
        <v>1465</v>
      </c>
    </row>
    <row r="969" spans="1:7" ht="15">
      <c r="A969" s="15">
        <v>73189</v>
      </c>
      <c r="B969" s="15" t="s">
        <v>1297</v>
      </c>
      <c r="C969" s="16">
        <v>1021171</v>
      </c>
      <c r="D969" s="17">
        <f>C969*0.007224369</f>
        <v>7377.316116098999</v>
      </c>
      <c r="E969" s="17">
        <v>13550</v>
      </c>
      <c r="F969" s="17">
        <f>(D969+E969)/2</f>
        <v>10463.6580580495</v>
      </c>
      <c r="G969" s="20" t="s">
        <v>1339</v>
      </c>
    </row>
    <row r="970" spans="1:7" ht="15">
      <c r="A970" s="15">
        <v>73226</v>
      </c>
      <c r="B970" s="15" t="s">
        <v>398</v>
      </c>
      <c r="C970" s="16">
        <v>10174464</v>
      </c>
      <c r="D970" s="17">
        <f>C970*0.007224369</f>
        <v>73504.082313216</v>
      </c>
      <c r="E970" s="17">
        <v>54000</v>
      </c>
      <c r="F970" s="17">
        <f>(D970+E970)/2</f>
        <v>63752.041156608</v>
      </c>
      <c r="G970" s="20" t="s">
        <v>393</v>
      </c>
    </row>
    <row r="971" spans="1:7" ht="15">
      <c r="A971" s="15">
        <v>73230</v>
      </c>
      <c r="B971" s="15" t="s">
        <v>253</v>
      </c>
      <c r="C971" s="16">
        <v>5427398</v>
      </c>
      <c r="D971" s="17">
        <f>C971*0.007224369</f>
        <v>39209.525861862</v>
      </c>
      <c r="E971" s="17">
        <v>40675</v>
      </c>
      <c r="F971" s="17">
        <f>(D971+E971)/2</f>
        <v>39942.262930931</v>
      </c>
      <c r="G971" s="18" t="s">
        <v>1387</v>
      </c>
    </row>
    <row r="972" spans="1:7" ht="15">
      <c r="A972" s="15">
        <v>37176</v>
      </c>
      <c r="B972" s="15" t="s">
        <v>1003</v>
      </c>
      <c r="C972" s="16">
        <v>1597791</v>
      </c>
      <c r="D972" s="17">
        <f>C972*0.007224369</f>
        <v>11543.031768879</v>
      </c>
      <c r="E972" s="17">
        <v>13550</v>
      </c>
      <c r="F972" s="17">
        <f>(D972+E972)/2</f>
        <v>12546.515884439501</v>
      </c>
      <c r="G972" s="18" t="s">
        <v>1462</v>
      </c>
    </row>
    <row r="973" spans="1:7" ht="15">
      <c r="A973" s="15">
        <v>37179</v>
      </c>
      <c r="B973" s="15" t="s">
        <v>311</v>
      </c>
      <c r="C973" s="16">
        <v>689521</v>
      </c>
      <c r="D973" s="17">
        <f>C973*0.007224369</f>
        <v>4981.354137249</v>
      </c>
      <c r="E973" s="17">
        <v>4450</v>
      </c>
      <c r="F973" s="17">
        <f>(D973+E973)/2</f>
        <v>4715.6770686245</v>
      </c>
      <c r="G973" s="20" t="s">
        <v>1346</v>
      </c>
    </row>
    <row r="974" spans="1:7" ht="15">
      <c r="A974" s="15">
        <v>21259</v>
      </c>
      <c r="B974" s="15" t="s">
        <v>580</v>
      </c>
      <c r="C974" s="16">
        <v>92246</v>
      </c>
      <c r="D974" s="17">
        <f>C974*0.007224369</f>
        <v>666.419142774</v>
      </c>
      <c r="E974" s="17">
        <v>4450</v>
      </c>
      <c r="F974" s="17">
        <f>(D974+E974)/2</f>
        <v>2558.209571387</v>
      </c>
      <c r="G974" s="20" t="s">
        <v>1431</v>
      </c>
    </row>
    <row r="975" spans="1:7" ht="15">
      <c r="A975" s="15">
        <v>4150</v>
      </c>
      <c r="B975" s="15" t="s">
        <v>1270</v>
      </c>
      <c r="C975" s="16">
        <v>1251563</v>
      </c>
      <c r="D975" s="17">
        <f>C975*0.007224369</f>
        <v>9041.752938747</v>
      </c>
      <c r="E975" s="17">
        <v>13550</v>
      </c>
      <c r="F975" s="17">
        <f>(D975+E975)/2</f>
        <v>11295.8764693735</v>
      </c>
      <c r="G975" s="18" t="s">
        <v>1331</v>
      </c>
    </row>
    <row r="976" spans="1:7" ht="15">
      <c r="A976" s="15">
        <v>46979</v>
      </c>
      <c r="B976" s="15" t="s">
        <v>850</v>
      </c>
      <c r="C976" s="16">
        <v>3319556</v>
      </c>
      <c r="D976" s="17">
        <f>C976*0.007224369</f>
        <v>23981.697460164</v>
      </c>
      <c r="E976" s="17">
        <v>27150</v>
      </c>
      <c r="F976" s="17">
        <f>(D976+E976)/2</f>
        <v>25565.848730081998</v>
      </c>
      <c r="G976" s="18" t="s">
        <v>1444</v>
      </c>
    </row>
    <row r="977" spans="1:7" ht="15">
      <c r="A977" s="15">
        <v>47905</v>
      </c>
      <c r="B977" s="15" t="s">
        <v>395</v>
      </c>
      <c r="C977" s="16">
        <v>9914395</v>
      </c>
      <c r="D977" s="17">
        <f>C977*0.007224369</f>
        <v>71625.24789175499</v>
      </c>
      <c r="E977" s="17">
        <v>54000</v>
      </c>
      <c r="F977" s="17">
        <f>(D977+E977)/2</f>
        <v>62812.623945877494</v>
      </c>
      <c r="G977" s="20" t="s">
        <v>393</v>
      </c>
    </row>
    <row r="978" spans="1:7" ht="15">
      <c r="A978" s="15">
        <v>59442</v>
      </c>
      <c r="B978" s="15" t="s">
        <v>537</v>
      </c>
      <c r="C978" s="16">
        <v>9203498</v>
      </c>
      <c r="D978" s="17">
        <f>C978*0.007224369</f>
        <v>66489.46564276199</v>
      </c>
      <c r="E978" s="17">
        <v>27150</v>
      </c>
      <c r="F978" s="17">
        <f>(D978+E978)/2</f>
        <v>46819.732821380996</v>
      </c>
      <c r="G978" s="20" t="s">
        <v>1417</v>
      </c>
    </row>
    <row r="979" spans="1:7" ht="15">
      <c r="A979" s="15">
        <v>46991</v>
      </c>
      <c r="B979" s="15" t="s">
        <v>314</v>
      </c>
      <c r="C979" s="16">
        <v>1185678</v>
      </c>
      <c r="D979" s="17">
        <f>C979*0.007224369</f>
        <v>8565.775387181999</v>
      </c>
      <c r="E979" s="17">
        <v>4450</v>
      </c>
      <c r="F979" s="17">
        <f>(D979+E979)/2</f>
        <v>6507.887693590999</v>
      </c>
      <c r="G979" s="20" t="s">
        <v>316</v>
      </c>
    </row>
    <row r="980" spans="1:7" ht="15">
      <c r="A980" s="15">
        <v>66398</v>
      </c>
      <c r="B980" s="15" t="s">
        <v>268</v>
      </c>
      <c r="C980" s="16">
        <v>935027</v>
      </c>
      <c r="D980" s="17">
        <f>C980*0.007224369</f>
        <v>6754.980072963</v>
      </c>
      <c r="E980" s="17">
        <v>4450</v>
      </c>
      <c r="F980" s="17">
        <f>(D980+E980)/2</f>
        <v>5602.4900364815</v>
      </c>
      <c r="G980" s="18" t="s">
        <v>1373</v>
      </c>
    </row>
    <row r="981" spans="1:7" ht="15">
      <c r="A981" s="15">
        <v>43952</v>
      </c>
      <c r="B981" s="15" t="s">
        <v>761</v>
      </c>
      <c r="C981" s="16">
        <v>18706132</v>
      </c>
      <c r="D981" s="17">
        <f>C981*0.007224369</f>
        <v>135140.00013070798</v>
      </c>
      <c r="E981" s="17">
        <v>54000</v>
      </c>
      <c r="F981" s="17">
        <f>(D981+E981)/2</f>
        <v>94570.00006535399</v>
      </c>
      <c r="G981" s="18" t="s">
        <v>821</v>
      </c>
    </row>
    <row r="982" spans="1:7" ht="15">
      <c r="A982" s="15">
        <v>42121</v>
      </c>
      <c r="B982" s="15" t="s">
        <v>409</v>
      </c>
      <c r="C982" s="16">
        <v>733039</v>
      </c>
      <c r="D982" s="17">
        <f>C982*0.007224369</f>
        <v>5295.744227391</v>
      </c>
      <c r="E982" s="17">
        <v>4450</v>
      </c>
      <c r="F982" s="17">
        <f>(D982+E982)/2</f>
        <v>4872.8721136955</v>
      </c>
      <c r="G982" s="18" t="s">
        <v>1404</v>
      </c>
    </row>
    <row r="983" spans="1:7" ht="15">
      <c r="A983" s="15">
        <v>83969</v>
      </c>
      <c r="B983" s="15" t="s">
        <v>1013</v>
      </c>
      <c r="C983" s="16">
        <v>445363</v>
      </c>
      <c r="D983" s="17">
        <f>C983*0.007224369</f>
        <v>3217.466650947</v>
      </c>
      <c r="E983" s="17">
        <v>4450</v>
      </c>
      <c r="F983" s="17">
        <f>(D983+E983)/2</f>
        <v>3833.7333254735</v>
      </c>
      <c r="G983" s="18" t="s">
        <v>1375</v>
      </c>
    </row>
    <row r="984" spans="1:7" ht="15">
      <c r="A984" s="15">
        <v>9739</v>
      </c>
      <c r="B984" s="15" t="s">
        <v>1545</v>
      </c>
      <c r="C984" s="16">
        <v>10379045</v>
      </c>
      <c r="D984" s="17">
        <f>C984*0.007224369</f>
        <v>74982.05094760499</v>
      </c>
      <c r="E984" s="17">
        <v>54000</v>
      </c>
      <c r="F984" s="17">
        <f>(D984+E984)/2</f>
        <v>64491.025473802496</v>
      </c>
      <c r="G984" s="20" t="s">
        <v>946</v>
      </c>
    </row>
    <row r="985" spans="1:7" ht="15">
      <c r="A985" s="15">
        <v>19184</v>
      </c>
      <c r="B985" s="15" t="s">
        <v>1054</v>
      </c>
      <c r="C985" s="16">
        <v>2047403</v>
      </c>
      <c r="D985" s="17">
        <f>C985*0.007224369</f>
        <v>14791.194763706999</v>
      </c>
      <c r="E985" s="17">
        <v>13550</v>
      </c>
      <c r="F985" s="17">
        <f>(D985+E985)/2</f>
        <v>14170.597381853499</v>
      </c>
      <c r="G985" s="20" t="s">
        <v>1056</v>
      </c>
    </row>
    <row r="986" spans="1:7" ht="15">
      <c r="A986" s="15">
        <v>189357</v>
      </c>
      <c r="B986" s="15" t="s">
        <v>211</v>
      </c>
      <c r="C986" s="16">
        <v>6384827</v>
      </c>
      <c r="D986" s="17">
        <f>C986*0.007224369</f>
        <v>46126.346249163</v>
      </c>
      <c r="E986" s="17">
        <v>54000</v>
      </c>
      <c r="F986" s="17">
        <f>(D986+E986)/2</f>
        <v>50063.1731245815</v>
      </c>
      <c r="G986" s="18" t="s">
        <v>1355</v>
      </c>
    </row>
    <row r="987" spans="1:7" ht="15">
      <c r="A987" s="15">
        <v>73255</v>
      </c>
      <c r="B987" s="15" t="s">
        <v>658</v>
      </c>
      <c r="C987" s="16">
        <v>278227</v>
      </c>
      <c r="D987" s="17">
        <f>C987*0.007224369</f>
        <v>2010.014513763</v>
      </c>
      <c r="E987" s="17">
        <v>4450</v>
      </c>
      <c r="F987" s="17">
        <f>(D987+E987)/2</f>
        <v>3230.0072568815</v>
      </c>
      <c r="G987" s="18" t="s">
        <v>1392</v>
      </c>
    </row>
    <row r="988" spans="1:7" ht="15">
      <c r="A988" s="15">
        <v>16455</v>
      </c>
      <c r="B988" s="15" t="s">
        <v>541</v>
      </c>
      <c r="C988" s="16">
        <v>731931</v>
      </c>
      <c r="D988" s="17">
        <f>C988*0.007224369</f>
        <v>5287.739626539</v>
      </c>
      <c r="E988" s="17">
        <v>4450</v>
      </c>
      <c r="F988" s="17">
        <f>(D988+E988)/2</f>
        <v>4868.8698132695</v>
      </c>
      <c r="G988" s="18" t="s">
        <v>1471</v>
      </c>
    </row>
    <row r="989" spans="1:7" ht="15">
      <c r="A989" s="15">
        <v>41893</v>
      </c>
      <c r="B989" s="15" t="s">
        <v>866</v>
      </c>
      <c r="C989" s="16">
        <v>1561367</v>
      </c>
      <c r="D989" s="17">
        <f>C989*0.007224369</f>
        <v>11279.891352423</v>
      </c>
      <c r="E989" s="17">
        <v>40675</v>
      </c>
      <c r="F989" s="17">
        <f>(D989+E989)/2</f>
        <v>25977.4456762115</v>
      </c>
      <c r="G989" s="18" t="s">
        <v>1424</v>
      </c>
    </row>
    <row r="990" spans="1:7" ht="15">
      <c r="A990" s="15">
        <v>41436</v>
      </c>
      <c r="B990" s="15" t="s">
        <v>1558</v>
      </c>
      <c r="C990" s="16">
        <v>5792048</v>
      </c>
      <c r="D990" s="17">
        <f>C990*0.007224369</f>
        <v>41843.892017711994</v>
      </c>
      <c r="E990" s="17">
        <v>54000</v>
      </c>
      <c r="F990" s="17">
        <f>(D990+E990)/2</f>
        <v>47921.946008856</v>
      </c>
      <c r="G990" s="20" t="s">
        <v>1407</v>
      </c>
    </row>
    <row r="991" spans="1:7" ht="15">
      <c r="A991" s="15">
        <v>61111</v>
      </c>
      <c r="B991" s="15" t="s">
        <v>763</v>
      </c>
      <c r="C991" s="16">
        <v>807797</v>
      </c>
      <c r="D991" s="17">
        <f>C991*0.007224369</f>
        <v>5835.823605093</v>
      </c>
      <c r="E991" s="17">
        <v>54000</v>
      </c>
      <c r="F991" s="17">
        <f>(D991+E991)/2</f>
        <v>29917.9118025465</v>
      </c>
      <c r="G991" s="18" t="s">
        <v>1361</v>
      </c>
    </row>
    <row r="992" spans="1:7" ht="15">
      <c r="A992" s="15">
        <v>43847</v>
      </c>
      <c r="B992" s="15" t="s">
        <v>317</v>
      </c>
      <c r="C992" s="16">
        <v>601894</v>
      </c>
      <c r="D992" s="17">
        <f>C992*0.007224369</f>
        <v>4348.304354886</v>
      </c>
      <c r="E992" s="17">
        <v>4450</v>
      </c>
      <c r="F992" s="17">
        <f>(D992+E992)/2</f>
        <v>4399.152177443</v>
      </c>
      <c r="G992" s="18" t="s">
        <v>316</v>
      </c>
    </row>
    <row r="993" spans="1:7" ht="15">
      <c r="A993" s="15">
        <v>53819</v>
      </c>
      <c r="B993" s="15" t="s">
        <v>244</v>
      </c>
      <c r="C993" s="16">
        <v>5386517</v>
      </c>
      <c r="D993" s="17">
        <f>C993*0.007224369</f>
        <v>38914.186432773</v>
      </c>
      <c r="E993" s="17">
        <v>40675</v>
      </c>
      <c r="F993" s="17">
        <f>(D993+E993)/2</f>
        <v>39794.5932163865</v>
      </c>
      <c r="G993" s="20" t="s">
        <v>1362</v>
      </c>
    </row>
    <row r="994" spans="1:7" ht="15">
      <c r="A994" s="15">
        <v>81503</v>
      </c>
      <c r="B994" s="15" t="s">
        <v>1265</v>
      </c>
      <c r="C994" s="16">
        <v>121150</v>
      </c>
      <c r="D994" s="17">
        <f>C994*0.007224369</f>
        <v>875.2323043499999</v>
      </c>
      <c r="E994" s="17">
        <v>4450</v>
      </c>
      <c r="F994" s="17">
        <f>(D994+E994)/2</f>
        <v>2662.616152175</v>
      </c>
      <c r="G994" s="18" t="s">
        <v>1412</v>
      </c>
    </row>
    <row r="995" spans="1:7" ht="15">
      <c r="A995" s="15">
        <v>10221</v>
      </c>
      <c r="B995" s="15" t="s">
        <v>1281</v>
      </c>
      <c r="C995" s="16">
        <v>1579847</v>
      </c>
      <c r="D995" s="17">
        <f>C995*0.007224369</f>
        <v>11413.397691543</v>
      </c>
      <c r="E995" s="17">
        <v>13550</v>
      </c>
      <c r="F995" s="17">
        <f>(D995+E995)/2</f>
        <v>12481.6988457715</v>
      </c>
      <c r="G995" s="20" t="s">
        <v>1406</v>
      </c>
    </row>
    <row r="996" spans="1:7" ht="15">
      <c r="A996" s="15">
        <v>2174</v>
      </c>
      <c r="B996" s="15" t="s">
        <v>972</v>
      </c>
      <c r="C996" s="16">
        <v>3143148</v>
      </c>
      <c r="D996" s="17">
        <f>C996*0.007224369</f>
        <v>22707.260973612</v>
      </c>
      <c r="E996" s="17">
        <v>4450</v>
      </c>
      <c r="F996" s="17">
        <f>(D996+E996)/2</f>
        <v>13578.630486806</v>
      </c>
      <c r="G996" s="20" t="s">
        <v>1363</v>
      </c>
    </row>
    <row r="997" spans="1:7" ht="15">
      <c r="A997" s="15">
        <v>6870</v>
      </c>
      <c r="B997" s="15" t="s">
        <v>1279</v>
      </c>
      <c r="C997" s="16">
        <v>1548616</v>
      </c>
      <c r="D997" s="17">
        <f>C997*0.007224369</f>
        <v>11187.773423304</v>
      </c>
      <c r="E997" s="17">
        <v>13550</v>
      </c>
      <c r="F997" s="17">
        <f>(D997+E997)/2</f>
        <v>12368.886711652</v>
      </c>
      <c r="G997" s="20" t="s">
        <v>1406</v>
      </c>
    </row>
    <row r="998" spans="1:7" ht="15">
      <c r="A998" s="15">
        <v>73288</v>
      </c>
      <c r="B998" s="15" t="s">
        <v>546</v>
      </c>
      <c r="C998" s="16">
        <v>1940292</v>
      </c>
      <c r="D998" s="17">
        <f>C998*0.007224369</f>
        <v>14017.385375748</v>
      </c>
      <c r="E998" s="17">
        <v>13550</v>
      </c>
      <c r="F998" s="17">
        <f>(D998+E998)/2</f>
        <v>13783.692687874</v>
      </c>
      <c r="G998" s="20" t="s">
        <v>1501</v>
      </c>
    </row>
    <row r="999" spans="1:7" ht="15">
      <c r="A999" s="15">
        <v>73292</v>
      </c>
      <c r="B999" s="15" t="s">
        <v>754</v>
      </c>
      <c r="C999" s="16">
        <v>5192179</v>
      </c>
      <c r="D999" s="17">
        <f>C999*0.007224369</f>
        <v>37510.217010051</v>
      </c>
      <c r="E999" s="17">
        <v>54000</v>
      </c>
      <c r="F999" s="17">
        <f>(D999+E999)/2</f>
        <v>45755.1085050255</v>
      </c>
      <c r="G999" s="20" t="s">
        <v>1407</v>
      </c>
    </row>
    <row r="1000" spans="1:7" ht="15">
      <c r="A1000" s="15">
        <v>56548</v>
      </c>
      <c r="B1000" s="15" t="s">
        <v>995</v>
      </c>
      <c r="C1000" s="16">
        <v>1577439</v>
      </c>
      <c r="D1000" s="17">
        <f t="shared" si="94" ref="D1000:D1030">C1000*0.007224369</f>
        <v>11396.001410990999</v>
      </c>
      <c r="E1000" s="17">
        <v>27150</v>
      </c>
      <c r="F1000" s="17">
        <f t="shared" si="95" ref="F1000:F1030">(D1000+E1000)/2</f>
        <v>19273.0007054955</v>
      </c>
      <c r="G1000" s="18" t="s">
        <v>1428</v>
      </c>
    </row>
    <row r="1001" spans="1:7" ht="15">
      <c r="A1001" s="15">
        <v>74211</v>
      </c>
      <c r="B1001" s="15" t="s">
        <v>564</v>
      </c>
      <c r="C1001" s="16">
        <v>5601422</v>
      </c>
      <c r="D1001" s="17">
        <f>C1001*0.007224369</f>
        <v>40466.739452718</v>
      </c>
      <c r="E1001" s="17">
        <v>40675</v>
      </c>
      <c r="F1001" s="17">
        <f>(D1001+E1001)/2</f>
        <v>40570.869726359</v>
      </c>
      <c r="G1001" s="18" t="s">
        <v>565</v>
      </c>
    </row>
    <row r="1002" spans="1:7" ht="15">
      <c r="A1002" s="15">
        <v>20624</v>
      </c>
      <c r="B1002" s="15" t="s">
        <v>1548</v>
      </c>
      <c r="C1002" s="16">
        <v>4054244</v>
      </c>
      <c r="D1002" s="17">
        <f>C1002*0.007224369</f>
        <v>29289.354672036</v>
      </c>
      <c r="E1002" s="17">
        <v>40675</v>
      </c>
      <c r="F1002" s="17">
        <f>(D1002+E1002)/2</f>
        <v>34982.177336018</v>
      </c>
      <c r="G1002" s="18" t="s">
        <v>1454</v>
      </c>
    </row>
    <row r="1003" spans="1:7" ht="15">
      <c r="A1003" s="15">
        <v>25544</v>
      </c>
      <c r="B1003" s="15" t="s">
        <v>694</v>
      </c>
      <c r="C1003" s="16">
        <v>3808852</v>
      </c>
      <c r="D1003" s="17">
        <f>C1003*0.007224369</f>
        <v>27516.552314388</v>
      </c>
      <c r="E1003" s="17">
        <v>27150</v>
      </c>
      <c r="F1003" s="17">
        <f>(D1003+E1003)/2</f>
        <v>27333.276157194</v>
      </c>
      <c r="G1003" s="18" t="s">
        <v>1336</v>
      </c>
    </row>
    <row r="1004" spans="1:7" ht="15">
      <c r="A1004" s="15">
        <v>73310</v>
      </c>
      <c r="B1004" s="15" t="s">
        <v>1065</v>
      </c>
      <c r="C1004" s="16">
        <v>2072197</v>
      </c>
      <c r="D1004" s="17">
        <f>C1004*0.007224369</f>
        <v>14970.315768692999</v>
      </c>
      <c r="E1004" s="17">
        <v>27150</v>
      </c>
      <c r="F1004" s="17">
        <f>(D1004+E1004)/2</f>
        <v>21060.1578843465</v>
      </c>
      <c r="G1004" s="18" t="s">
        <v>1067</v>
      </c>
    </row>
    <row r="1005" spans="1:7" ht="15">
      <c r="A1005" s="15">
        <v>73311</v>
      </c>
      <c r="B1005" s="15" t="s">
        <v>991</v>
      </c>
      <c r="C1005" s="16">
        <v>7310183</v>
      </c>
      <c r="D1005" s="17">
        <f>C1005*0.007224369</f>
        <v>52811.459449527</v>
      </c>
      <c r="E1005" s="17">
        <v>13550</v>
      </c>
      <c r="F1005" s="17">
        <f>(D1005+E1005)/2</f>
        <v>33180.7297247635</v>
      </c>
      <c r="G1005" s="20" t="s">
        <v>1381</v>
      </c>
    </row>
    <row r="1006" spans="1:7" ht="15">
      <c r="A1006" s="15">
        <v>47535</v>
      </c>
      <c r="B1006" s="15" t="s">
        <v>1551</v>
      </c>
      <c r="C1006" s="16">
        <v>20064358</v>
      </c>
      <c r="D1006" s="17">
        <f>C1006*0.007224369</f>
        <v>144952.325940102</v>
      </c>
      <c r="E1006" s="17">
        <v>54000</v>
      </c>
      <c r="F1006" s="17">
        <f>(D1006+E1006)/2</f>
        <v>99476.162970051</v>
      </c>
      <c r="G1006" s="18" t="s">
        <v>821</v>
      </c>
    </row>
    <row r="1007" spans="1:7" ht="15">
      <c r="A1007" s="15">
        <v>83965</v>
      </c>
      <c r="B1007" s="15" t="s">
        <v>230</v>
      </c>
      <c r="C1007" s="16">
        <v>633243</v>
      </c>
      <c r="D1007" s="17">
        <f>C1007*0.007224369</f>
        <v>4574.781098667</v>
      </c>
      <c r="E1007" s="17">
        <v>4450</v>
      </c>
      <c r="F1007" s="17">
        <f>(D1007+E1007)/2</f>
        <v>4512.3905493335005</v>
      </c>
      <c r="G1007" s="20" t="s">
        <v>1415</v>
      </c>
    </row>
    <row r="1008" spans="1:7" ht="15">
      <c r="A1008" s="15">
        <v>72307</v>
      </c>
      <c r="B1008" s="15" t="s">
        <v>37</v>
      </c>
      <c r="C1008" s="16">
        <v>667683</v>
      </c>
      <c r="D1008" s="17">
        <f>C1008*0.007224369</f>
        <v>4823.588367027</v>
      </c>
      <c r="E1008" s="17">
        <v>4450</v>
      </c>
      <c r="F1008" s="17">
        <f>(D1008+E1008)/2</f>
        <v>4636.7941835135</v>
      </c>
      <c r="G1008" s="20" t="s">
        <v>1350</v>
      </c>
    </row>
    <row r="1009" spans="1:7" ht="15">
      <c r="A1009" s="15">
        <v>50782</v>
      </c>
      <c r="B1009" s="15" t="s">
        <v>693</v>
      </c>
      <c r="C1009" s="16">
        <v>3427038</v>
      </c>
      <c r="D1009" s="17">
        <f>C1009*0.007224369</f>
        <v>24758.187089021998</v>
      </c>
      <c r="E1009" s="17">
        <v>40675</v>
      </c>
      <c r="F1009" s="17">
        <f>(D1009+E1009)/2</f>
        <v>32716.593544511</v>
      </c>
      <c r="G1009" s="20" t="s">
        <v>1425</v>
      </c>
    </row>
    <row r="1010" spans="1:7" ht="15">
      <c r="A1010" s="15">
        <v>57838</v>
      </c>
      <c r="B1010" s="15" t="s">
        <v>696</v>
      </c>
      <c r="C1010" s="16">
        <v>1933527</v>
      </c>
      <c r="D1010" s="17">
        <f>C1010*0.007224369</f>
        <v>13968.512519463</v>
      </c>
      <c r="E1010" s="17">
        <v>13550</v>
      </c>
      <c r="F1010" s="17">
        <f>(D1010+E1010)/2</f>
        <v>13759.2562597315</v>
      </c>
      <c r="G1010" s="18" t="s">
        <v>1345</v>
      </c>
    </row>
    <row r="1011" spans="1:7" ht="15">
      <c r="A1011" s="15">
        <v>41674</v>
      </c>
      <c r="B1011" s="15" t="s">
        <v>445</v>
      </c>
      <c r="C1011" s="16">
        <v>1807909</v>
      </c>
      <c r="D1011" s="17">
        <f>C1011*0.007224369</f>
        <v>13061.001734421</v>
      </c>
      <c r="E1011" s="17">
        <v>13550</v>
      </c>
      <c r="F1011" s="17">
        <f>(D1011+E1011)/2</f>
        <v>13305.5008672105</v>
      </c>
      <c r="G1011" s="18" t="s">
        <v>1514</v>
      </c>
    </row>
    <row r="1012" spans="1:7" ht="15">
      <c r="A1012" s="15">
        <v>28462</v>
      </c>
      <c r="B1012" s="15" t="s">
        <v>1547</v>
      </c>
      <c r="C1012" s="16">
        <v>2912963</v>
      </c>
      <c r="D1012" s="17">
        <f>C1012*0.007224369</f>
        <v>21044.319595347</v>
      </c>
      <c r="E1012" s="17">
        <v>27150</v>
      </c>
      <c r="F1012" s="17">
        <f>(D1012+E1012)/2</f>
        <v>24097.1597976735</v>
      </c>
      <c r="G1012" s="18" t="s">
        <v>1323</v>
      </c>
    </row>
    <row r="1013" spans="1:7" ht="15">
      <c r="A1013" s="15">
        <v>41221</v>
      </c>
      <c r="B1013" s="15" t="s">
        <v>556</v>
      </c>
      <c r="C1013" s="16">
        <v>1617082</v>
      </c>
      <c r="D1013" s="17">
        <f>C1013*0.007224369</f>
        <v>11682.397071258</v>
      </c>
      <c r="E1013" s="17">
        <v>13550</v>
      </c>
      <c r="F1013" s="17">
        <f>(D1013+E1013)/2</f>
        <v>12616.198535628999</v>
      </c>
      <c r="G1013" s="18" t="s">
        <v>1492</v>
      </c>
    </row>
    <row r="1014" spans="1:7" ht="15">
      <c r="A1014" s="15">
        <v>73318</v>
      </c>
      <c r="B1014" s="15" t="s">
        <v>961</v>
      </c>
      <c r="C1014" s="16">
        <v>73667</v>
      </c>
      <c r="D1014" s="17">
        <f>C1014*0.007224369</f>
        <v>532.1975911229999</v>
      </c>
      <c r="E1014" s="17">
        <v>13550</v>
      </c>
      <c r="F1014" s="17">
        <f>(D1014+E1014)/2</f>
        <v>7041.0987955615</v>
      </c>
      <c r="G1014" s="20" t="s">
        <v>1474</v>
      </c>
    </row>
    <row r="1015" spans="1:7" ht="15">
      <c r="A1015" s="15">
        <v>18795</v>
      </c>
      <c r="B1015" s="15" t="s">
        <v>759</v>
      </c>
      <c r="C1015" s="16">
        <v>20826756</v>
      </c>
      <c r="D1015" s="17">
        <f>C1015*0.007224369</f>
        <v>150460.17041696399</v>
      </c>
      <c r="E1015" s="17">
        <v>54000</v>
      </c>
      <c r="F1015" s="17">
        <f>(D1015+E1015)/2</f>
        <v>102230.08520848199</v>
      </c>
      <c r="G1015" s="18" t="s">
        <v>817</v>
      </c>
    </row>
    <row r="1016" spans="1:7" ht="15">
      <c r="A1016" s="15">
        <v>51864</v>
      </c>
      <c r="B1016" s="15" t="s">
        <v>755</v>
      </c>
      <c r="C1016" s="16">
        <v>3471700</v>
      </c>
      <c r="D1016" s="17">
        <f>C1016*0.007224369</f>
        <v>25080.841857299998</v>
      </c>
      <c r="E1016" s="17">
        <v>54000</v>
      </c>
      <c r="F1016" s="17">
        <f>(D1016+E1016)/2</f>
        <v>39540.42092865</v>
      </c>
      <c r="G1016" s="18" t="s">
        <v>1407</v>
      </c>
    </row>
    <row r="1017" spans="1:7" ht="15">
      <c r="A1017" s="15">
        <v>67802</v>
      </c>
      <c r="B1017" s="15" t="s">
        <v>426</v>
      </c>
      <c r="C1017" s="16">
        <v>883322</v>
      </c>
      <c r="D1017" s="17">
        <f>C1017*0.007224369</f>
        <v>6381.444073817999</v>
      </c>
      <c r="E1017" s="17">
        <v>4450</v>
      </c>
      <c r="F1017" s="17">
        <f>(D1017+E1017)/2</f>
        <v>5415.722036908999</v>
      </c>
      <c r="G1017" s="18" t="s">
        <v>425</v>
      </c>
    </row>
    <row r="1018" spans="1:7" ht="15">
      <c r="A1018" s="15">
        <v>73333</v>
      </c>
      <c r="B1018" s="15" t="s">
        <v>757</v>
      </c>
      <c r="C1018" s="16">
        <v>20064358</v>
      </c>
      <c r="D1018" s="17">
        <f>C1018*0.007224369</f>
        <v>144952.325940102</v>
      </c>
      <c r="E1018" s="17">
        <v>54000</v>
      </c>
      <c r="F1018" s="17">
        <f>(D1018+E1018)/2</f>
        <v>99476.162970051</v>
      </c>
      <c r="G1018" s="18" t="s">
        <v>821</v>
      </c>
    </row>
    <row r="1019" spans="1:7" ht="15">
      <c r="A1019" s="15">
        <v>73336</v>
      </c>
      <c r="B1019" s="15" t="s">
        <v>977</v>
      </c>
      <c r="C1019" s="16">
        <v>1585248</v>
      </c>
      <c r="D1019" s="17">
        <f>C1019*0.007224369</f>
        <v>11452.416508511998</v>
      </c>
      <c r="E1019" s="17">
        <v>4450</v>
      </c>
      <c r="F1019" s="17">
        <f>(D1019+E1019)/2</f>
        <v>7951.208254255999</v>
      </c>
      <c r="G1019" s="20" t="s">
        <v>1364</v>
      </c>
    </row>
    <row r="1020" spans="1:7" ht="15">
      <c r="A1020" s="15">
        <v>61217</v>
      </c>
      <c r="B1020" s="15" t="s">
        <v>476</v>
      </c>
      <c r="C1020" s="16">
        <v>385619</v>
      </c>
      <c r="D1020" s="17">
        <f>C1020*0.007224369</f>
        <v>2785.853949411</v>
      </c>
      <c r="E1020" s="17">
        <v>4450</v>
      </c>
      <c r="F1020" s="17">
        <f>(D1020+E1020)/2</f>
        <v>3617.9269747055</v>
      </c>
      <c r="G1020" s="18" t="s">
        <v>1395</v>
      </c>
    </row>
    <row r="1021" spans="1:7" ht="15">
      <c r="A1021" s="15">
        <v>71905</v>
      </c>
      <c r="B1021" s="15" t="s">
        <v>807</v>
      </c>
      <c r="C1021" s="16">
        <v>1538108</v>
      </c>
      <c r="D1021" s="17">
        <f>C1021*0.007224369</f>
        <v>11111.859753851999</v>
      </c>
      <c r="E1021" s="17">
        <v>13550</v>
      </c>
      <c r="F1021" s="17">
        <f>(D1021+E1021)/2</f>
        <v>12330.929876925999</v>
      </c>
      <c r="G1021" s="18" t="s">
        <v>1337</v>
      </c>
    </row>
    <row r="1022" spans="1:7" ht="15">
      <c r="A1022" s="33">
        <v>73344</v>
      </c>
      <c r="B1022" s="34" t="s">
        <v>1535</v>
      </c>
      <c r="C1022" s="16">
        <v>1042386</v>
      </c>
      <c r="D1022" s="17">
        <f>C1022*0.007224369</f>
        <v>7530.581104434</v>
      </c>
      <c r="E1022" s="17">
        <v>13550</v>
      </c>
      <c r="F1022" s="17">
        <f>(D1022+E1022)/2</f>
        <v>10540.290552217</v>
      </c>
      <c r="G1022" s="18" t="s">
        <v>1435</v>
      </c>
    </row>
    <row r="1023" spans="1:7" ht="15">
      <c r="A1023" s="15">
        <v>73344</v>
      </c>
      <c r="B1023" s="15" t="s">
        <v>1535</v>
      </c>
      <c r="C1023" s="16">
        <v>792551</v>
      </c>
      <c r="D1023" s="17">
        <f>C1023*0.007224369</f>
        <v>5725.680875319</v>
      </c>
      <c r="E1023" s="17">
        <v>13550</v>
      </c>
      <c r="F1023" s="17">
        <f>(D1023+E1023)/2</f>
        <v>9637.840437659499</v>
      </c>
      <c r="G1023" s="18" t="s">
        <v>1435</v>
      </c>
    </row>
    <row r="1024" spans="1:7" ht="15">
      <c r="A1024" s="15">
        <v>54280</v>
      </c>
      <c r="B1024" s="15" t="s">
        <v>509</v>
      </c>
      <c r="C1024" s="16">
        <v>1632389</v>
      </c>
      <c r="D1024" s="17">
        <f>C1024*0.007224369</f>
        <v>11792.980487541</v>
      </c>
      <c r="E1024" s="17">
        <v>27150</v>
      </c>
      <c r="F1024" s="17">
        <f>(D1024+E1024)/2</f>
        <v>19471.4902437705</v>
      </c>
      <c r="G1024" s="18" t="s">
        <v>1385</v>
      </c>
    </row>
    <row r="1025" spans="1:7" ht="15">
      <c r="A1025" s="15">
        <v>28468</v>
      </c>
      <c r="B1025" s="15" t="s">
        <v>1038</v>
      </c>
      <c r="C1025" s="16">
        <v>2216062</v>
      </c>
      <c r="D1025" s="17">
        <f>C1025*0.007224369</f>
        <v>16009.649614877999</v>
      </c>
      <c r="E1025" s="17">
        <v>27150</v>
      </c>
      <c r="F1025" s="17">
        <f>(D1025+E1025)/2</f>
        <v>21579.824807439</v>
      </c>
      <c r="G1025" s="20" t="s">
        <v>1067</v>
      </c>
    </row>
    <row r="1026" spans="1:7" ht="15">
      <c r="A1026" s="15">
        <v>61009</v>
      </c>
      <c r="B1026" s="15" t="s">
        <v>1014</v>
      </c>
      <c r="C1026" s="16">
        <v>2072821</v>
      </c>
      <c r="D1026" s="17">
        <f>C1026*0.007224369</f>
        <v>14974.823774949</v>
      </c>
      <c r="E1026" s="17">
        <v>40675</v>
      </c>
      <c r="F1026" s="17">
        <f>(D1026+E1026)/2</f>
        <v>27824.9118874745</v>
      </c>
      <c r="G1026" s="18" t="s">
        <v>685</v>
      </c>
    </row>
    <row r="1027" spans="1:7" ht="15">
      <c r="A1027" s="15">
        <v>16539</v>
      </c>
      <c r="B1027" s="15" t="s">
        <v>660</v>
      </c>
      <c r="C1027" s="16">
        <v>338422</v>
      </c>
      <c r="D1027" s="17">
        <f>C1027*0.007224369</f>
        <v>2444.8854057179997</v>
      </c>
      <c r="E1027" s="17">
        <v>4450</v>
      </c>
      <c r="F1027" s="17">
        <f>(D1027+E1027)/2</f>
        <v>3447.442702859</v>
      </c>
      <c r="G1027" s="20" t="s">
        <v>1472</v>
      </c>
    </row>
    <row r="1028" spans="1:7" ht="15">
      <c r="A1028" s="15">
        <v>7933</v>
      </c>
      <c r="B1028" s="15" t="s">
        <v>536</v>
      </c>
      <c r="C1028" s="16">
        <v>9098694</v>
      </c>
      <c r="D1028" s="17">
        <f>C1028*0.007224369</f>
        <v>65732.32287408599</v>
      </c>
      <c r="E1028" s="17">
        <v>27150</v>
      </c>
      <c r="F1028" s="17">
        <f>(D1028+E1028)/2</f>
        <v>46441.161437042996</v>
      </c>
      <c r="G1028" s="20" t="s">
        <v>1417</v>
      </c>
    </row>
    <row r="1029" spans="1:7" ht="15">
      <c r="A1029" s="15">
        <v>73354</v>
      </c>
      <c r="B1029" s="15" t="s">
        <v>874</v>
      </c>
      <c r="C1029" s="16">
        <v>2232660</v>
      </c>
      <c r="D1029" s="17">
        <f>C1029*0.007224369</f>
        <v>16129.559691539998</v>
      </c>
      <c r="E1029" s="17">
        <v>13550</v>
      </c>
      <c r="F1029" s="17">
        <f>(D1029+E1029)/2</f>
        <v>14839.77984577</v>
      </c>
      <c r="G1029" s="20" t="s">
        <v>1463</v>
      </c>
    </row>
    <row r="1030" spans="1:7" ht="15">
      <c r="A1030" s="15">
        <v>136751</v>
      </c>
      <c r="B1030" s="15" t="s">
        <v>530</v>
      </c>
      <c r="C1030" s="16">
        <v>1540430</v>
      </c>
      <c r="D1030" s="17">
        <f>C1030*0.007224369</f>
        <v>11128.63473867</v>
      </c>
      <c r="E1030" s="17">
        <v>13550</v>
      </c>
      <c r="F1030" s="17">
        <f>(D1030+E1030)/2</f>
        <v>12339.317369335</v>
      </c>
      <c r="G1030" s="18" t="s">
        <v>1340</v>
      </c>
    </row>
    <row r="1031" spans="1:7" ht="15">
      <c r="A1031" s="15">
        <v>30303</v>
      </c>
      <c r="B1031" s="15" t="s">
        <v>816</v>
      </c>
      <c r="C1031" s="16">
        <v>1630417</v>
      </c>
      <c r="D1031" s="17">
        <f t="shared" si="96" ref="D1031">C1031*0.007224369</f>
        <v>11778.734031872998</v>
      </c>
      <c r="E1031" s="17">
        <v>13550</v>
      </c>
      <c r="F1031" s="17">
        <f t="shared" si="97" ref="F1031">(D1031+E1031)/2</f>
        <v>12664.3670159365</v>
      </c>
      <c r="G1031" s="18" t="s">
        <v>1337</v>
      </c>
    </row>
    <row r="1032" spans="1:7" ht="15">
      <c r="A1032" s="15">
        <v>67784</v>
      </c>
      <c r="B1032" s="15" t="s">
        <v>810</v>
      </c>
      <c r="C1032" s="16">
        <v>1539525</v>
      </c>
      <c r="D1032" s="17">
        <f t="shared" si="98" ref="D1032:D1063">C1032*0.007224369</f>
        <v>11122.096684725</v>
      </c>
      <c r="E1032" s="17">
        <v>13550</v>
      </c>
      <c r="F1032" s="17">
        <f t="shared" si="99" ref="F1032:F1063">(D1032+E1032)/2</f>
        <v>12336.048342362501</v>
      </c>
      <c r="G1032" s="18" t="s">
        <v>1337</v>
      </c>
    </row>
    <row r="1033" spans="1:7" ht="15">
      <c r="A1033" s="15">
        <v>58725</v>
      </c>
      <c r="B1033" s="15" t="s">
        <v>838</v>
      </c>
      <c r="C1033" s="16">
        <v>1690696</v>
      </c>
      <c r="D1033" s="17">
        <f>C1033*0.007224369</f>
        <v>12214.211770823998</v>
      </c>
      <c r="E1033" s="17">
        <v>13550</v>
      </c>
      <c r="F1033" s="17">
        <f>(D1033+E1033)/2</f>
        <v>12882.105885411998</v>
      </c>
      <c r="G1033" s="20" t="s">
        <v>1348</v>
      </c>
    </row>
    <row r="1034" spans="1:7" ht="15">
      <c r="A1034" s="15">
        <v>73363</v>
      </c>
      <c r="B1034" s="15" t="s">
        <v>799</v>
      </c>
      <c r="C1034" s="16">
        <v>1967183</v>
      </c>
      <c r="D1034" s="17">
        <f>C1034*0.007224369</f>
        <v>14211.655882526999</v>
      </c>
      <c r="E1034" s="17">
        <v>13550</v>
      </c>
      <c r="F1034" s="17">
        <f>(D1034+E1034)/2</f>
        <v>13880.827941263498</v>
      </c>
      <c r="G1034" s="18" t="s">
        <v>1340</v>
      </c>
    </row>
    <row r="1035" spans="1:7" ht="15">
      <c r="A1035" s="15">
        <v>22206</v>
      </c>
      <c r="B1035" s="15" t="s">
        <v>823</v>
      </c>
      <c r="C1035" s="16">
        <v>20307995</v>
      </c>
      <c r="D1035" s="17">
        <f>C1035*0.007224369</f>
        <v>146712.449530155</v>
      </c>
      <c r="E1035" s="17">
        <v>54000</v>
      </c>
      <c r="F1035" s="17">
        <f>(D1035+E1035)/2</f>
        <v>100356.2247650775</v>
      </c>
      <c r="G1035" s="18" t="s">
        <v>821</v>
      </c>
    </row>
    <row r="1036" spans="1:7" ht="15">
      <c r="A1036" s="15">
        <v>69618</v>
      </c>
      <c r="B1036" s="15" t="s">
        <v>1170</v>
      </c>
      <c r="C1036" s="16">
        <v>2457441</v>
      </c>
      <c r="D1036" s="17">
        <f>C1036*0.007224369</f>
        <v>17753.460579729</v>
      </c>
      <c r="E1036" s="17">
        <v>27150</v>
      </c>
      <c r="F1036" s="17">
        <f>(D1036+E1036)/2</f>
        <v>22451.7302898645</v>
      </c>
      <c r="G1036" s="20" t="s">
        <v>1477</v>
      </c>
    </row>
    <row r="1037" spans="1:7" ht="15">
      <c r="A1037" s="15">
        <v>66804</v>
      </c>
      <c r="B1037" s="15" t="s">
        <v>1304</v>
      </c>
      <c r="C1037" s="16">
        <v>569330</v>
      </c>
      <c r="D1037" s="17">
        <f>C1037*0.007224369</f>
        <v>4113.05000277</v>
      </c>
      <c r="E1037" s="17">
        <v>4450</v>
      </c>
      <c r="F1037" s="17">
        <f>(D1037+E1037)/2</f>
        <v>4281.525001385</v>
      </c>
      <c r="G1037" s="18" t="s">
        <v>1515</v>
      </c>
    </row>
    <row r="1038" spans="1:7" ht="15">
      <c r="A1038" s="15">
        <v>41225</v>
      </c>
      <c r="B1038" s="15" t="s">
        <v>263</v>
      </c>
      <c r="C1038" s="16">
        <v>3941895</v>
      </c>
      <c r="D1038" s="17">
        <f>C1038*0.007224369</f>
        <v>28477.704039254997</v>
      </c>
      <c r="E1038" s="17">
        <v>40675</v>
      </c>
      <c r="F1038" s="17">
        <f>(D1038+E1038)/2</f>
        <v>34576.3520196275</v>
      </c>
      <c r="G1038" s="20" t="s">
        <v>1321</v>
      </c>
    </row>
    <row r="1039" spans="1:7" ht="15">
      <c r="A1039" s="15">
        <v>70651</v>
      </c>
      <c r="B1039" s="15" t="s">
        <v>260</v>
      </c>
      <c r="C1039" s="16">
        <v>1112408</v>
      </c>
      <c r="D1039" s="17">
        <f>C1039*0.007224369</f>
        <v>8036.445870551999</v>
      </c>
      <c r="E1039" s="17">
        <v>4450</v>
      </c>
      <c r="F1039" s="17">
        <f>(D1039+E1039)/2</f>
        <v>6243.222935276</v>
      </c>
      <c r="G1039" s="18" t="s">
        <v>1415</v>
      </c>
    </row>
    <row r="1040" spans="1:7" ht="15">
      <c r="A1040" s="15">
        <v>8661</v>
      </c>
      <c r="B1040" s="15" t="s">
        <v>353</v>
      </c>
      <c r="C1040" s="16">
        <v>1212356</v>
      </c>
      <c r="D1040" s="17">
        <f>C1040*0.007224369</f>
        <v>8758.507103364</v>
      </c>
      <c r="E1040" s="17">
        <v>13550</v>
      </c>
      <c r="F1040" s="17">
        <f>(D1040+E1040)/2</f>
        <v>11154.253551681999</v>
      </c>
      <c r="G1040" s="18" t="s">
        <v>1427</v>
      </c>
    </row>
    <row r="1041" spans="1:7" ht="15">
      <c r="A1041" s="15">
        <v>39746</v>
      </c>
      <c r="B1041" s="15" t="s">
        <v>868</v>
      </c>
      <c r="C1041" s="16">
        <v>3821233</v>
      </c>
      <c r="D1041" s="17">
        <f>C1041*0.007224369</f>
        <v>27605.997226976997</v>
      </c>
      <c r="E1041" s="17">
        <v>40675</v>
      </c>
      <c r="F1041" s="17">
        <f>(D1041+E1041)/2</f>
        <v>34140.4986134885</v>
      </c>
      <c r="G1041" s="18" t="s">
        <v>1424</v>
      </c>
    </row>
    <row r="1042" spans="1:7" ht="15">
      <c r="A1042" s="15">
        <v>71725</v>
      </c>
      <c r="B1042" s="15" t="s">
        <v>967</v>
      </c>
      <c r="C1042" s="16">
        <v>2896629</v>
      </c>
      <c r="D1042" s="17">
        <f>C1042*0.007224369</f>
        <v>20926.316752101</v>
      </c>
      <c r="E1042" s="17">
        <v>4450</v>
      </c>
      <c r="F1042" s="17">
        <f>(D1042+E1042)/2</f>
        <v>12688.1583760505</v>
      </c>
      <c r="G1042" s="20" t="s">
        <v>1364</v>
      </c>
    </row>
    <row r="1043" spans="1:7" ht="15">
      <c r="A1043" s="15">
        <v>73375</v>
      </c>
      <c r="B1043" s="15" t="s">
        <v>940</v>
      </c>
      <c r="C1043" s="16">
        <v>3006606</v>
      </c>
      <c r="D1043" s="17">
        <f>C1043*0.007224369</f>
        <v>21720.831181613998</v>
      </c>
      <c r="E1043" s="17">
        <v>13550</v>
      </c>
      <c r="F1043" s="17">
        <f>(D1043+E1043)/2</f>
        <v>17635.415590807</v>
      </c>
      <c r="G1043" s="20" t="s">
        <v>1474</v>
      </c>
    </row>
    <row r="1044" spans="1:7" ht="15">
      <c r="A1044" s="15">
        <v>60963</v>
      </c>
      <c r="B1044" s="15" t="s">
        <v>1001</v>
      </c>
      <c r="C1044" s="16">
        <v>2635115</v>
      </c>
      <c r="D1044" s="17">
        <f>C1044*0.007224369</f>
        <v>19037.043117434998</v>
      </c>
      <c r="E1044" s="17">
        <v>13550</v>
      </c>
      <c r="F1044" s="17">
        <f>(D1044+E1044)/2</f>
        <v>16293.521558717499</v>
      </c>
      <c r="G1044" s="18" t="s">
        <v>1462</v>
      </c>
    </row>
    <row r="1045" spans="1:7" ht="15">
      <c r="A1045" s="15">
        <v>36838</v>
      </c>
      <c r="B1045" s="15" t="s">
        <v>572</v>
      </c>
      <c r="C1045" s="16">
        <v>2507053</v>
      </c>
      <c r="D1045" s="17">
        <f>C1045*0.007224369</f>
        <v>18111.875974557</v>
      </c>
      <c r="E1045" s="17">
        <v>27150</v>
      </c>
      <c r="F1045" s="17">
        <f>(D1045+E1045)/2</f>
        <v>22630.9379872785</v>
      </c>
      <c r="G1045" s="18" t="s">
        <v>1439</v>
      </c>
    </row>
    <row r="1046" spans="1:7" ht="15">
      <c r="A1046" s="15">
        <v>67602</v>
      </c>
      <c r="B1046" s="15" t="s">
        <v>247</v>
      </c>
      <c r="C1046" s="16">
        <v>3826498</v>
      </c>
      <c r="D1046" s="17">
        <f>C1046*0.007224369</f>
        <v>27644.033529761997</v>
      </c>
      <c r="E1046" s="17">
        <v>40675</v>
      </c>
      <c r="F1046" s="17">
        <f>(D1046+E1046)/2</f>
        <v>34159.516764881</v>
      </c>
      <c r="G1046" s="18" t="s">
        <v>1321</v>
      </c>
    </row>
    <row r="1047" spans="1:7" ht="15">
      <c r="A1047" s="15">
        <v>64865</v>
      </c>
      <c r="B1047" s="15" t="s">
        <v>978</v>
      </c>
      <c r="C1047" s="16">
        <v>2733629</v>
      </c>
      <c r="D1047" s="17">
        <f>C1047*0.007224369</f>
        <v>19748.744605100997</v>
      </c>
      <c r="E1047" s="17">
        <v>4450</v>
      </c>
      <c r="F1047" s="17">
        <f>(D1047+E1047)/2</f>
        <v>12099.372302550499</v>
      </c>
      <c r="G1047" s="20" t="s">
        <v>1364</v>
      </c>
    </row>
    <row r="1048" spans="1:7" ht="15">
      <c r="A1048" s="15">
        <v>60357</v>
      </c>
      <c r="B1048" s="15" t="s">
        <v>976</v>
      </c>
      <c r="C1048" s="16">
        <v>1193381</v>
      </c>
      <c r="D1048" s="17">
        <f>C1048*0.007224369</f>
        <v>8621.424701589</v>
      </c>
      <c r="E1048" s="17">
        <v>4450</v>
      </c>
      <c r="F1048" s="17">
        <f>(D1048+E1048)/2</f>
        <v>6535.7123507945</v>
      </c>
      <c r="G1048" s="20" t="s">
        <v>1364</v>
      </c>
    </row>
    <row r="1049" spans="1:7" ht="15">
      <c r="A1049" s="15">
        <v>131</v>
      </c>
      <c r="B1049" s="15" t="s">
        <v>220</v>
      </c>
      <c r="C1049" s="16">
        <v>3288537</v>
      </c>
      <c r="D1049" s="17">
        <f>C1049*0.007224369</f>
        <v>23757.604758153</v>
      </c>
      <c r="E1049" s="17">
        <v>40675</v>
      </c>
      <c r="F1049" s="17">
        <f>(D1049+E1049)/2</f>
        <v>32216.3023790765</v>
      </c>
      <c r="G1049" s="20" t="s">
        <v>1321</v>
      </c>
    </row>
    <row r="1050" spans="1:7" ht="15">
      <c r="A1050" s="15">
        <v>10212</v>
      </c>
      <c r="B1050" s="15" t="s">
        <v>554</v>
      </c>
      <c r="C1050" s="16">
        <v>2277566</v>
      </c>
      <c r="D1050" s="17">
        <f>C1050*0.007224369</f>
        <v>16453.977205854</v>
      </c>
      <c r="E1050" s="17">
        <v>27150</v>
      </c>
      <c r="F1050" s="17">
        <f>(D1050+E1050)/2</f>
        <v>21801.988602927</v>
      </c>
      <c r="G1050" s="20" t="s">
        <v>1439</v>
      </c>
    </row>
    <row r="1051" spans="1:7" ht="15">
      <c r="A1051" s="15">
        <v>23342</v>
      </c>
      <c r="B1051" s="15" t="s">
        <v>1300</v>
      </c>
      <c r="C1051" s="16">
        <v>1176043</v>
      </c>
      <c r="D1051" s="17">
        <f>C1051*0.007224369</f>
        <v>8496.168591867</v>
      </c>
      <c r="E1051" s="17">
        <v>13550</v>
      </c>
      <c r="F1051" s="17">
        <f>(D1051+E1051)/2</f>
        <v>11023.084295933499</v>
      </c>
      <c r="G1051" s="18" t="s">
        <v>1339</v>
      </c>
    </row>
    <row r="1052" spans="1:7" ht="15">
      <c r="A1052" s="15">
        <v>65528</v>
      </c>
      <c r="B1052" s="15" t="s">
        <v>745</v>
      </c>
      <c r="C1052" s="16">
        <v>1380979</v>
      </c>
      <c r="D1052" s="17">
        <f>C1052*0.007224369</f>
        <v>9976.701877251</v>
      </c>
      <c r="E1052" s="17">
        <v>13550</v>
      </c>
      <c r="F1052" s="17">
        <f>(D1052+E1052)/2</f>
        <v>11763.3509386255</v>
      </c>
      <c r="G1052" s="20" t="s">
        <v>746</v>
      </c>
    </row>
    <row r="1053" spans="1:7" ht="15">
      <c r="A1053" s="15">
        <v>31570</v>
      </c>
      <c r="B1053" s="15" t="s">
        <v>227</v>
      </c>
      <c r="C1053" s="16">
        <v>637347</v>
      </c>
      <c r="D1053" s="17">
        <f>C1053*0.007224369</f>
        <v>4604.4299090429995</v>
      </c>
      <c r="E1053" s="17">
        <v>13550</v>
      </c>
      <c r="F1053" s="17">
        <f>(D1053+E1053)/2</f>
        <v>9077.2149545215</v>
      </c>
      <c r="G1053" s="20" t="s">
        <v>1383</v>
      </c>
    </row>
    <row r="1054" spans="1:7" ht="15">
      <c r="A1054" s="15">
        <v>51988</v>
      </c>
      <c r="B1054" s="15" t="s">
        <v>284</v>
      </c>
      <c r="C1054" s="16">
        <v>3190307</v>
      </c>
      <c r="D1054" s="17">
        <f>C1054*0.007224369</f>
        <v>23047.954991282997</v>
      </c>
      <c r="E1054" s="17">
        <v>27150</v>
      </c>
      <c r="F1054" s="17">
        <f>(D1054+E1054)/2</f>
        <v>25098.9774956415</v>
      </c>
      <c r="G1054" s="18" t="s">
        <v>1443</v>
      </c>
    </row>
    <row r="1055" spans="1:7" ht="15">
      <c r="A1055" s="15">
        <v>21253</v>
      </c>
      <c r="B1055" s="15" t="s">
        <v>589</v>
      </c>
      <c r="C1055" s="16">
        <v>411213</v>
      </c>
      <c r="D1055" s="17">
        <f>C1055*0.007224369</f>
        <v>2970.7544495969996</v>
      </c>
      <c r="E1055" s="17">
        <v>4450</v>
      </c>
      <c r="F1055" s="17">
        <f>(D1055+E1055)/2</f>
        <v>3710.3772247985</v>
      </c>
      <c r="G1055" s="18" t="s">
        <v>1491</v>
      </c>
    </row>
    <row r="1056" spans="1:7" ht="15">
      <c r="A1056" s="15">
        <v>13456</v>
      </c>
      <c r="B1056" s="15" t="s">
        <v>250</v>
      </c>
      <c r="C1056" s="16">
        <v>5442761</v>
      </c>
      <c r="D1056" s="17">
        <f>C1056*0.007224369</f>
        <v>39320.513842809</v>
      </c>
      <c r="E1056" s="17">
        <v>40675</v>
      </c>
      <c r="F1056" s="17">
        <f>(D1056+E1056)/2</f>
        <v>39997.7569214045</v>
      </c>
      <c r="G1056" s="20" t="s">
        <v>1457</v>
      </c>
    </row>
    <row r="1057" spans="1:7" ht="15">
      <c r="A1057" s="15">
        <v>13924</v>
      </c>
      <c r="B1057" s="15" t="s">
        <v>936</v>
      </c>
      <c r="C1057" s="16">
        <v>2722282</v>
      </c>
      <c r="D1057" s="17">
        <f>C1057*0.007224369</f>
        <v>19666.769690057998</v>
      </c>
      <c r="E1057" s="17">
        <v>40675</v>
      </c>
      <c r="F1057" s="17">
        <f>(D1057+E1057)/2</f>
        <v>30170.884845029</v>
      </c>
      <c r="G1057" s="20" t="s">
        <v>1325</v>
      </c>
    </row>
    <row r="1058" spans="1:7" ht="15">
      <c r="A1058" s="15">
        <v>64033</v>
      </c>
      <c r="B1058" s="15" t="s">
        <v>296</v>
      </c>
      <c r="C1058" s="16">
        <v>5986720</v>
      </c>
      <c r="D1058" s="17">
        <f>C1058*0.007224369</f>
        <v>43250.27437968</v>
      </c>
      <c r="E1058" s="17">
        <v>54000</v>
      </c>
      <c r="F1058" s="17">
        <f>(D1058+E1058)/2</f>
        <v>48625.137189839996</v>
      </c>
      <c r="G1058" s="18" t="s">
        <v>293</v>
      </c>
    </row>
    <row r="1059" spans="1:7" ht="15">
      <c r="A1059" s="15">
        <v>4354</v>
      </c>
      <c r="B1059" s="15" t="s">
        <v>270</v>
      </c>
      <c r="C1059" s="16">
        <v>195270</v>
      </c>
      <c r="D1059" s="17">
        <f>C1059*0.007224369</f>
        <v>1410.70253463</v>
      </c>
      <c r="E1059" s="17">
        <v>4450</v>
      </c>
      <c r="F1059" s="17">
        <f>(D1059+E1059)/2</f>
        <v>2930.351267315</v>
      </c>
      <c r="G1059" s="18" t="s">
        <v>1373</v>
      </c>
    </row>
    <row r="1060" spans="1:7" ht="15">
      <c r="A1060" s="15">
        <v>69880</v>
      </c>
      <c r="B1060" s="15" t="s">
        <v>941</v>
      </c>
      <c r="C1060" s="16">
        <v>3393365</v>
      </c>
      <c r="D1060" s="17">
        <f>C1060*0.007224369</f>
        <v>24514.920911685</v>
      </c>
      <c r="E1060" s="17">
        <v>40675</v>
      </c>
      <c r="F1060" s="17">
        <f>(D1060+E1060)/2</f>
        <v>32594.960455842498</v>
      </c>
      <c r="G1060" s="20" t="s">
        <v>1325</v>
      </c>
    </row>
    <row r="1061" spans="1:7" ht="15">
      <c r="A1061" s="15">
        <v>17012</v>
      </c>
      <c r="B1061" s="15" t="s">
        <v>1007</v>
      </c>
      <c r="C1061" s="16">
        <v>1764645</v>
      </c>
      <c r="D1061" s="17">
        <f>C1061*0.007224369</f>
        <v>12748.446634004998</v>
      </c>
      <c r="E1061" s="17">
        <v>4450</v>
      </c>
      <c r="F1061" s="17">
        <f>(D1061+E1061)/2</f>
        <v>8599.2233170025</v>
      </c>
      <c r="G1061" s="20" t="s">
        <v>1375</v>
      </c>
    </row>
    <row r="1062" spans="1:7" ht="15">
      <c r="A1062" s="15">
        <v>52527</v>
      </c>
      <c r="B1062" s="15" t="s">
        <v>287</v>
      </c>
      <c r="C1062" s="16">
        <v>5788448</v>
      </c>
      <c r="D1062" s="17">
        <f>C1062*0.007224369</f>
        <v>41817.884289311995</v>
      </c>
      <c r="E1062" s="17">
        <v>27150</v>
      </c>
      <c r="F1062" s="17">
        <f>(D1062+E1062)/2</f>
        <v>34483.942144656</v>
      </c>
      <c r="G1062" s="18" t="s">
        <v>1443</v>
      </c>
    </row>
    <row r="1063" spans="1:7" ht="15">
      <c r="A1063" s="15">
        <v>84088</v>
      </c>
      <c r="B1063" s="15" t="s">
        <v>551</v>
      </c>
      <c r="C1063" s="16">
        <v>870698</v>
      </c>
      <c r="D1063" s="17">
        <f>C1063*0.007224369</f>
        <v>6290.243639562</v>
      </c>
      <c r="E1063" s="17">
        <v>13550</v>
      </c>
      <c r="F1063" s="17">
        <f>(D1063+E1063)/2</f>
        <v>9920.121819781</v>
      </c>
      <c r="G1063" s="18" t="s">
        <v>1501</v>
      </c>
    </row>
    <row r="1064" spans="1:7" ht="15">
      <c r="A1064" s="15">
        <v>54728</v>
      </c>
      <c r="B1064" s="15" t="s">
        <v>318</v>
      </c>
      <c r="C1064" s="16">
        <v>559495</v>
      </c>
      <c r="D1064" s="17">
        <f t="shared" si="100" ref="D1064:D1094">C1064*0.007224369</f>
        <v>4041.998333655</v>
      </c>
      <c r="E1064" s="17">
        <v>4450</v>
      </c>
      <c r="F1064" s="17">
        <f t="shared" si="101" ref="F1064:F1094">(D1064+E1064)/2</f>
        <v>4245.9991668275</v>
      </c>
      <c r="G1064" s="18" t="s">
        <v>316</v>
      </c>
    </row>
    <row r="1065" spans="1:7" ht="15">
      <c r="A1065" s="15">
        <v>73875</v>
      </c>
      <c r="B1065" s="15" t="s">
        <v>959</v>
      </c>
      <c r="C1065" s="16">
        <v>3132507</v>
      </c>
      <c r="D1065" s="17">
        <f>C1065*0.007224369</f>
        <v>22630.386463083</v>
      </c>
      <c r="E1065" s="17">
        <v>40675</v>
      </c>
      <c r="F1065" s="17">
        <f>(D1065+E1065)/2</f>
        <v>31652.6932315415</v>
      </c>
      <c r="G1065" s="18" t="s">
        <v>1325</v>
      </c>
    </row>
    <row r="1066" spans="1:7" ht="15">
      <c r="A1066" s="15">
        <v>2942</v>
      </c>
      <c r="B1066" s="15" t="s">
        <v>267</v>
      </c>
      <c r="C1066" s="16">
        <v>425098</v>
      </c>
      <c r="D1066" s="17">
        <f>C1066*0.007224369</f>
        <v>3071.0648131619996</v>
      </c>
      <c r="E1066" s="17">
        <v>4450</v>
      </c>
      <c r="F1066" s="17">
        <f>(D1066+E1066)/2</f>
        <v>3760.532406581</v>
      </c>
      <c r="G1066" s="18" t="s">
        <v>1373</v>
      </c>
    </row>
    <row r="1067" spans="1:7" ht="15">
      <c r="A1067" s="15">
        <v>73879</v>
      </c>
      <c r="B1067" s="15" t="s">
        <v>947</v>
      </c>
      <c r="C1067" s="16">
        <v>10421216</v>
      </c>
      <c r="D1067" s="17">
        <f>C1067*0.007224369</f>
        <v>75286.709812704</v>
      </c>
      <c r="E1067" s="17">
        <v>54000</v>
      </c>
      <c r="F1067" s="17">
        <f>(D1067+E1067)/2</f>
        <v>64643.354906352</v>
      </c>
      <c r="G1067" s="20" t="s">
        <v>1361</v>
      </c>
    </row>
    <row r="1068" spans="1:7" ht="15">
      <c r="A1068" s="15">
        <v>73881</v>
      </c>
      <c r="B1068" s="15" t="s">
        <v>819</v>
      </c>
      <c r="C1068" s="16">
        <v>20638932</v>
      </c>
      <c r="D1068" s="17">
        <f>C1068*0.007224369</f>
        <v>149103.260533908</v>
      </c>
      <c r="E1068" s="17">
        <v>54000</v>
      </c>
      <c r="F1068" s="17">
        <f>(D1068+E1068)/2</f>
        <v>101551.630266954</v>
      </c>
      <c r="G1068" s="18" t="s">
        <v>821</v>
      </c>
    </row>
    <row r="1069" spans="1:7" ht="15">
      <c r="A1069" s="15">
        <v>53113</v>
      </c>
      <c r="B1069" s="15" t="s">
        <v>249</v>
      </c>
      <c r="C1069" s="16">
        <v>5587129</v>
      </c>
      <c r="D1069" s="17">
        <f>C1069*0.007224369</f>
        <v>40363.481546601</v>
      </c>
      <c r="E1069" s="17">
        <v>40675</v>
      </c>
      <c r="F1069" s="17">
        <f>(D1069+E1069)/2</f>
        <v>40519.240773300495</v>
      </c>
      <c r="G1069" s="20" t="s">
        <v>1387</v>
      </c>
    </row>
    <row r="1070" spans="1:7" ht="15">
      <c r="A1070" s="15">
        <v>11906</v>
      </c>
      <c r="B1070" s="15" t="s">
        <v>33</v>
      </c>
      <c r="C1070" s="16">
        <v>1467869</v>
      </c>
      <c r="D1070" s="17">
        <f>C1070*0.007224369</f>
        <v>10604.427299661</v>
      </c>
      <c r="E1070" s="17">
        <v>13550</v>
      </c>
      <c r="F1070" s="17">
        <f>(D1070+E1070)/2</f>
        <v>12077.2136498305</v>
      </c>
      <c r="G1070" s="18" t="s">
        <v>1383</v>
      </c>
    </row>
    <row r="1071" spans="1:7" ht="15">
      <c r="A1071" s="15">
        <v>73907</v>
      </c>
      <c r="B1071" s="15" t="s">
        <v>958</v>
      </c>
      <c r="C1071" s="16">
        <v>3130920</v>
      </c>
      <c r="D1071" s="17">
        <f>C1071*0.007224369</f>
        <v>22618.921389479998</v>
      </c>
      <c r="E1071" s="17">
        <v>40675</v>
      </c>
      <c r="F1071" s="17">
        <f>(D1071+E1071)/2</f>
        <v>31646.96069474</v>
      </c>
      <c r="G1071" s="20" t="s">
        <v>1325</v>
      </c>
    </row>
    <row r="1072" spans="1:7" ht="15">
      <c r="A1072" s="15">
        <v>51984</v>
      </c>
      <c r="B1072" s="15" t="s">
        <v>215</v>
      </c>
      <c r="C1072" s="16">
        <v>8206117</v>
      </c>
      <c r="D1072" s="17">
        <f>C1072*0.007224369</f>
        <v>59284.017265172995</v>
      </c>
      <c r="E1072" s="17">
        <v>54000</v>
      </c>
      <c r="F1072" s="17">
        <f>(D1072+E1072)/2</f>
        <v>56642.0086325865</v>
      </c>
      <c r="G1072" s="20" t="s">
        <v>1361</v>
      </c>
    </row>
    <row r="1073" spans="1:7" ht="15">
      <c r="A1073" s="15">
        <v>47404</v>
      </c>
      <c r="B1073" s="15" t="s">
        <v>992</v>
      </c>
      <c r="C1073" s="16">
        <v>7306169</v>
      </c>
      <c r="D1073" s="17">
        <f>C1073*0.007224369</f>
        <v>52782.460832360994</v>
      </c>
      <c r="E1073" s="17">
        <v>13550</v>
      </c>
      <c r="F1073" s="17">
        <f>(D1073+E1073)/2</f>
        <v>33166.23041618049</v>
      </c>
      <c r="G1073" s="20" t="s">
        <v>1381</v>
      </c>
    </row>
    <row r="1074" spans="1:7" ht="15">
      <c r="A1074" s="15">
        <v>51991</v>
      </c>
      <c r="B1074" s="15" t="s">
        <v>490</v>
      </c>
      <c r="C1074" s="16">
        <v>883812</v>
      </c>
      <c r="D1074" s="17">
        <f>C1074*0.007224369</f>
        <v>6384.984014627999</v>
      </c>
      <c r="E1074" s="17">
        <v>13550</v>
      </c>
      <c r="F1074" s="17">
        <f>(D1074+E1074)/2</f>
        <v>9967.492007314</v>
      </c>
      <c r="G1074" s="20" t="s">
        <v>1343</v>
      </c>
    </row>
    <row r="1075" spans="1:7" ht="15">
      <c r="A1075" s="15">
        <v>12499</v>
      </c>
      <c r="B1075" s="15" t="s">
        <v>949</v>
      </c>
      <c r="C1075" s="16">
        <v>10232988</v>
      </c>
      <c r="D1075" s="17">
        <f>C1075*0.007224369</f>
        <v>73926.881284572</v>
      </c>
      <c r="E1075" s="17">
        <v>54000</v>
      </c>
      <c r="F1075" s="17">
        <f>(D1075+E1075)/2</f>
        <v>63963.440642286</v>
      </c>
      <c r="G1075" s="18" t="s">
        <v>1361</v>
      </c>
    </row>
    <row r="1076" spans="1:7" ht="15">
      <c r="A1076" s="15">
        <v>73905</v>
      </c>
      <c r="B1076" s="15" t="s">
        <v>430</v>
      </c>
      <c r="C1076" s="16">
        <v>1083373</v>
      </c>
      <c r="D1076" s="17">
        <f>C1076*0.007224369</f>
        <v>7826.686316636999</v>
      </c>
      <c r="E1076" s="17">
        <v>4450</v>
      </c>
      <c r="F1076" s="17">
        <f>(D1076+E1076)/2</f>
        <v>6138.343158318499</v>
      </c>
      <c r="G1076" s="18" t="s">
        <v>1461</v>
      </c>
    </row>
    <row r="1077" spans="1:7" ht="15">
      <c r="A1077" s="15">
        <v>59443</v>
      </c>
      <c r="B1077" s="15" t="s">
        <v>286</v>
      </c>
      <c r="C1077" s="16">
        <v>5840102</v>
      </c>
      <c r="D1077" s="17">
        <f>C1077*0.007224369</f>
        <v>42191.051845637994</v>
      </c>
      <c r="E1077" s="17">
        <v>27150</v>
      </c>
      <c r="F1077" s="17">
        <f>(D1077+E1077)/2</f>
        <v>34670.525922819</v>
      </c>
      <c r="G1077" s="18" t="s">
        <v>1443</v>
      </c>
    </row>
    <row r="1078" spans="1:7" ht="15">
      <c r="A1078" s="15">
        <v>57476</v>
      </c>
      <c r="B1078" s="15" t="s">
        <v>824</v>
      </c>
      <c r="C1078" s="16">
        <v>792551</v>
      </c>
      <c r="D1078" s="17">
        <f>C1078*0.007224369</f>
        <v>5725.680875319</v>
      </c>
      <c r="E1078" s="17">
        <v>13550</v>
      </c>
      <c r="F1078" s="17">
        <f>(D1078+E1078)/2</f>
        <v>9637.840437659499</v>
      </c>
      <c r="G1078" s="18" t="s">
        <v>1435</v>
      </c>
    </row>
    <row r="1079" spans="1:7" ht="15">
      <c r="A1079" s="15">
        <v>8616</v>
      </c>
      <c r="B1079" s="15" t="s">
        <v>945</v>
      </c>
      <c r="C1079" s="16">
        <v>13926891</v>
      </c>
      <c r="D1079" s="17">
        <f>C1079*0.007224369</f>
        <v>100612.99960677899</v>
      </c>
      <c r="E1079" s="17">
        <v>54000</v>
      </c>
      <c r="F1079" s="17">
        <f>(D1079+E1079)/2</f>
        <v>77306.4998033895</v>
      </c>
      <c r="G1079" s="20" t="s">
        <v>1361</v>
      </c>
    </row>
    <row r="1080" spans="1:7" ht="15">
      <c r="A1080" s="15">
        <v>48772</v>
      </c>
      <c r="B1080" s="15" t="s">
        <v>1544</v>
      </c>
      <c r="C1080" s="16">
        <v>9957301</v>
      </c>
      <c r="D1080" s="17">
        <f>C1080*0.007224369</f>
        <v>71935.216668069</v>
      </c>
      <c r="E1080" s="17">
        <v>54000</v>
      </c>
      <c r="F1080" s="17">
        <f>(D1080+E1080)/2</f>
        <v>62967.6083340345</v>
      </c>
      <c r="G1080" s="20" t="s">
        <v>393</v>
      </c>
    </row>
    <row r="1081" spans="1:7" ht="15">
      <c r="A1081" s="15">
        <v>51969</v>
      </c>
      <c r="B1081" s="15" t="s">
        <v>319</v>
      </c>
      <c r="C1081" s="16">
        <v>6594205</v>
      </c>
      <c r="D1081" s="17">
        <f>C1081*0.007224369</f>
        <v>47638.970181644996</v>
      </c>
      <c r="E1081" s="17">
        <v>54000</v>
      </c>
      <c r="F1081" s="17">
        <f>(D1081+E1081)/2</f>
        <v>50819.4850908225</v>
      </c>
      <c r="G1081" s="20" t="s">
        <v>293</v>
      </c>
    </row>
    <row r="1082" spans="1:7" ht="15">
      <c r="A1082" s="15">
        <v>71236</v>
      </c>
      <c r="B1082" s="15" t="s">
        <v>308</v>
      </c>
      <c r="C1082" s="16">
        <v>1561014</v>
      </c>
      <c r="D1082" s="17">
        <f>C1082*0.007224369</f>
        <v>11277.341150166</v>
      </c>
      <c r="E1082" s="17">
        <v>27150</v>
      </c>
      <c r="F1082" s="17">
        <f>(D1082+E1082)/2</f>
        <v>19213.670575083</v>
      </c>
      <c r="G1082" s="18" t="s">
        <v>1397</v>
      </c>
    </row>
    <row r="1083" spans="1:7" ht="15">
      <c r="A1083" s="15">
        <v>5800</v>
      </c>
      <c r="B1083" s="15" t="s">
        <v>553</v>
      </c>
      <c r="C1083" s="16">
        <v>5133364</v>
      </c>
      <c r="D1083" s="17">
        <f>C1083*0.007224369</f>
        <v>37085.315747315995</v>
      </c>
      <c r="E1083" s="17">
        <v>40675</v>
      </c>
      <c r="F1083" s="17">
        <f>(D1083+E1083)/2</f>
        <v>38880.157873658</v>
      </c>
      <c r="G1083" s="20" t="s">
        <v>565</v>
      </c>
    </row>
    <row r="1084" spans="1:7" ht="15">
      <c r="A1084" s="15">
        <v>37104</v>
      </c>
      <c r="B1084" s="15" t="s">
        <v>1275</v>
      </c>
      <c r="C1084" s="16">
        <v>3163550</v>
      </c>
      <c r="D1084" s="17">
        <f>C1084*0.007224369</f>
        <v>22854.65254995</v>
      </c>
      <c r="E1084" s="17">
        <v>27150</v>
      </c>
      <c r="F1084" s="17">
        <f>(D1084+E1084)/2</f>
        <v>25002.326274975</v>
      </c>
      <c r="G1084" s="18" t="s">
        <v>1509</v>
      </c>
    </row>
    <row r="1085" spans="1:7" ht="15">
      <c r="A1085" s="15">
        <v>48406</v>
      </c>
      <c r="B1085" s="15" t="s">
        <v>753</v>
      </c>
      <c r="C1085" s="16">
        <v>2577848</v>
      </c>
      <c r="D1085" s="17">
        <f>C1085*0.007224369</f>
        <v>18623.325177912</v>
      </c>
      <c r="E1085" s="17">
        <v>54000</v>
      </c>
      <c r="F1085" s="17">
        <f>(D1085+E1085)/2</f>
        <v>36311.662588956</v>
      </c>
      <c r="G1085" s="20" t="s">
        <v>1407</v>
      </c>
    </row>
    <row r="1086" spans="1:7" ht="15">
      <c r="A1086" s="15">
        <v>73312</v>
      </c>
      <c r="B1086" s="15" t="s">
        <v>24</v>
      </c>
      <c r="C1086" s="16">
        <v>1495586</v>
      </c>
      <c r="D1086" s="17">
        <f>C1086*0.007224369</f>
        <v>10804.665135234</v>
      </c>
      <c r="E1086" s="17">
        <v>27150</v>
      </c>
      <c r="F1086" s="17">
        <f>(D1086+E1086)/2</f>
        <v>18977.332567617</v>
      </c>
      <c r="G1086" s="18" t="s">
        <v>1353</v>
      </c>
    </row>
    <row r="1087" spans="1:7" ht="15">
      <c r="A1087" s="15">
        <v>73910</v>
      </c>
      <c r="B1087" s="15" t="s">
        <v>955</v>
      </c>
      <c r="C1087" s="16">
        <v>480916</v>
      </c>
      <c r="D1087" s="17">
        <f>C1087*0.007224369</f>
        <v>3474.314642004</v>
      </c>
      <c r="E1087" s="17">
        <v>40675</v>
      </c>
      <c r="F1087" s="17">
        <f>(D1087+E1087)/2</f>
        <v>22074.657321002</v>
      </c>
      <c r="G1087" s="18" t="s">
        <v>1325</v>
      </c>
    </row>
    <row r="1088" spans="1:7" ht="15">
      <c r="A1088" s="15">
        <v>2325</v>
      </c>
      <c r="B1088" s="15" t="s">
        <v>802</v>
      </c>
      <c r="C1088" s="16">
        <v>2257059</v>
      </c>
      <c r="D1088" s="17">
        <f>C1088*0.007224369</f>
        <v>16305.827070771</v>
      </c>
      <c r="E1088" s="17">
        <v>13550</v>
      </c>
      <c r="F1088" s="17">
        <f>(D1088+E1088)/2</f>
        <v>14927.9135353855</v>
      </c>
      <c r="G1088" s="18" t="s">
        <v>1337</v>
      </c>
    </row>
    <row r="1089" spans="1:7" ht="15">
      <c r="A1089" s="15">
        <v>52628</v>
      </c>
      <c r="B1089" s="15" t="s">
        <v>1043</v>
      </c>
      <c r="C1089" s="16">
        <v>1907446</v>
      </c>
      <c r="D1089" s="17">
        <f>C1089*0.007224369</f>
        <v>13780.093751573999</v>
      </c>
      <c r="E1089" s="17">
        <v>13550</v>
      </c>
      <c r="F1089" s="17">
        <f>(D1089+E1089)/2</f>
        <v>13665.046875787</v>
      </c>
      <c r="G1089" s="18" t="s">
        <v>1053</v>
      </c>
    </row>
    <row r="1090" spans="1:7" ht="15">
      <c r="A1090" s="15">
        <v>21729</v>
      </c>
      <c r="B1090" s="15" t="s">
        <v>514</v>
      </c>
      <c r="C1090" s="16">
        <v>1566829</v>
      </c>
      <c r="D1090" s="17">
        <f>C1090*0.007224369</f>
        <v>11319.350855900999</v>
      </c>
      <c r="E1090" s="17">
        <v>27150</v>
      </c>
      <c r="F1090" s="17">
        <f>(D1090+E1090)/2</f>
        <v>19234.6754279505</v>
      </c>
      <c r="G1090" s="20" t="s">
        <v>1385</v>
      </c>
    </row>
    <row r="1091" spans="1:7" ht="15">
      <c r="A1091" s="15">
        <v>48608</v>
      </c>
      <c r="B1091" s="15" t="s">
        <v>256</v>
      </c>
      <c r="C1091" s="16">
        <v>5206059</v>
      </c>
      <c r="D1091" s="17">
        <f>C1091*0.007224369</f>
        <v>37610.491251770996</v>
      </c>
      <c r="E1091" s="17">
        <v>40675</v>
      </c>
      <c r="F1091" s="17">
        <f>(D1091+E1091)/2</f>
        <v>39142.745625885495</v>
      </c>
      <c r="G1091" s="20" t="s">
        <v>1387</v>
      </c>
    </row>
    <row r="1092" spans="1:7" ht="15">
      <c r="A1092" s="15">
        <v>73356</v>
      </c>
      <c r="B1092" s="15" t="s">
        <v>822</v>
      </c>
      <c r="C1092" s="16">
        <v>20465198</v>
      </c>
      <c r="D1092" s="17">
        <f>C1092*0.007224369</f>
        <v>147848.142010062</v>
      </c>
      <c r="E1092" s="17">
        <v>54000</v>
      </c>
      <c r="F1092" s="17">
        <f>(D1092+E1092)/2</f>
        <v>100924.071005031</v>
      </c>
      <c r="G1092" s="18" t="s">
        <v>821</v>
      </c>
    </row>
    <row r="1093" spans="1:7" ht="15">
      <c r="A1093" s="15">
        <v>27290</v>
      </c>
      <c r="B1093" s="15" t="s">
        <v>243</v>
      </c>
      <c r="C1093" s="16">
        <v>5565072</v>
      </c>
      <c r="D1093" s="17">
        <f>C1093*0.007224369</f>
        <v>40204.133639568</v>
      </c>
      <c r="E1093" s="17">
        <v>27150</v>
      </c>
      <c r="F1093" s="17">
        <f>(D1093+E1093)/2</f>
        <v>33677.066819784</v>
      </c>
      <c r="G1093" s="18" t="s">
        <v>1443</v>
      </c>
    </row>
    <row r="1094" spans="1:7" ht="15">
      <c r="A1094" s="15">
        <v>50063</v>
      </c>
      <c r="B1094" s="15" t="s">
        <v>990</v>
      </c>
      <c r="C1094" s="16">
        <v>3281532</v>
      </c>
      <c r="D1094" s="17">
        <f>C1094*0.007224369</f>
        <v>23706.998053307998</v>
      </c>
      <c r="E1094" s="17">
        <v>13550</v>
      </c>
      <c r="F1094" s="17">
        <f>(D1094+E1094)/2</f>
        <v>18628.499026653997</v>
      </c>
      <c r="G1094" s="20" t="s">
        <v>1381</v>
      </c>
    </row>
    <row r="1095" spans="1:7" ht="15">
      <c r="A1095" s="15">
        <v>70251</v>
      </c>
      <c r="B1095" s="15" t="s">
        <v>1221</v>
      </c>
      <c r="C1095" s="16">
        <v>1300747</v>
      </c>
      <c r="D1095" s="17">
        <f t="shared" si="102" ref="D1095">C1095*0.007224369</f>
        <v>9397.076303643</v>
      </c>
      <c r="E1095" s="17">
        <v>13550</v>
      </c>
      <c r="F1095" s="17">
        <f t="shared" si="103" ref="F1095">(D1095+E1095)/2</f>
        <v>11473.5381518215</v>
      </c>
      <c r="G1095" s="20" t="s">
        <v>1469</v>
      </c>
    </row>
    <row r="1096" spans="1:7" ht="15">
      <c r="A1096" s="15">
        <v>40861</v>
      </c>
      <c r="B1096" s="15" t="s">
        <v>406</v>
      </c>
      <c r="C1096" s="16">
        <v>1152104</v>
      </c>
      <c r="D1096" s="17">
        <f t="shared" si="104" ref="D1096:D1127">C1096*0.007224369</f>
        <v>8323.224422375999</v>
      </c>
      <c r="E1096" s="17">
        <v>40675</v>
      </c>
      <c r="F1096" s="17">
        <f t="shared" si="105" ref="F1096:F1127">(D1096+E1096)/2</f>
        <v>24499.112211188</v>
      </c>
      <c r="G1096" s="18" t="s">
        <v>1429</v>
      </c>
    </row>
    <row r="1097" spans="1:7" ht="15">
      <c r="A1097" s="15">
        <v>53065</v>
      </c>
      <c r="B1097" s="15" t="s">
        <v>548</v>
      </c>
      <c r="C1097" s="16">
        <v>760491</v>
      </c>
      <c r="D1097" s="17">
        <f>C1097*0.007224369</f>
        <v>5494.067605179</v>
      </c>
      <c r="E1097" s="17">
        <v>13550</v>
      </c>
      <c r="F1097" s="17">
        <f>(D1097+E1097)/2</f>
        <v>9522.0338025895</v>
      </c>
      <c r="G1097" s="18" t="s">
        <v>1501</v>
      </c>
    </row>
    <row r="1098" spans="1:7" ht="15">
      <c r="A1098" s="15">
        <v>37971</v>
      </c>
      <c r="B1098" s="15" t="s">
        <v>701</v>
      </c>
      <c r="C1098" s="16">
        <v>690613</v>
      </c>
      <c r="D1098" s="17">
        <f>C1098*0.007224369</f>
        <v>4989.243148197</v>
      </c>
      <c r="E1098" s="17">
        <v>13550</v>
      </c>
      <c r="F1098" s="17">
        <f>(D1098+E1098)/2</f>
        <v>9269.621574098499</v>
      </c>
      <c r="G1098" s="18" t="s">
        <v>1345</v>
      </c>
    </row>
    <row r="1099" spans="1:7" ht="15">
      <c r="A1099" s="15">
        <v>67077</v>
      </c>
      <c r="B1099" s="15" t="s">
        <v>1211</v>
      </c>
      <c r="C1099" s="16">
        <v>1905128</v>
      </c>
      <c r="D1099" s="17">
        <f>C1099*0.007224369</f>
        <v>13763.347664231998</v>
      </c>
      <c r="E1099" s="17">
        <v>27150</v>
      </c>
      <c r="F1099" s="17">
        <f>(D1099+E1099)/2</f>
        <v>20456.673832116</v>
      </c>
      <c r="G1099" s="20" t="s">
        <v>1432</v>
      </c>
    </row>
    <row r="1100" spans="1:7" ht="15">
      <c r="A1100" s="15">
        <v>74091</v>
      </c>
      <c r="B1100" s="15" t="s">
        <v>1208</v>
      </c>
      <c r="C1100" s="16">
        <v>8091469</v>
      </c>
      <c r="D1100" s="17">
        <f>C1100*0.007224369</f>
        <v>58455.757808061</v>
      </c>
      <c r="E1100" s="17">
        <v>54000</v>
      </c>
      <c r="F1100" s="17">
        <f>(D1100+E1100)/2</f>
        <v>56227.8789040305</v>
      </c>
      <c r="G1100" s="20" t="s">
        <v>1355</v>
      </c>
    </row>
    <row r="1101" spans="1:7" ht="15">
      <c r="A1101" s="15">
        <v>21726</v>
      </c>
      <c r="B1101" s="15" t="s">
        <v>1060</v>
      </c>
      <c r="C1101" s="16">
        <v>1562675</v>
      </c>
      <c r="D1101" s="17">
        <f>C1101*0.007224369</f>
        <v>11289.340827074999</v>
      </c>
      <c r="E1101" s="17">
        <v>13550</v>
      </c>
      <c r="F1101" s="17">
        <f>(D1101+E1101)/2</f>
        <v>12419.6704135375</v>
      </c>
      <c r="G1101" s="18" t="s">
        <v>1056</v>
      </c>
    </row>
    <row r="1102" spans="1:7" ht="15">
      <c r="A1102" s="15">
        <v>73319</v>
      </c>
      <c r="B1102" s="15" t="s">
        <v>405</v>
      </c>
      <c r="C1102" s="16">
        <v>1079594</v>
      </c>
      <c r="D1102" s="17">
        <f>C1102*0.007224369</f>
        <v>7799.385426186</v>
      </c>
      <c r="E1102" s="17">
        <v>4450</v>
      </c>
      <c r="F1102" s="17">
        <f>(D1102+E1102)/2</f>
        <v>6124.692713093</v>
      </c>
      <c r="G1102" s="18" t="s">
        <v>1414</v>
      </c>
    </row>
    <row r="1103" spans="1:7" ht="15">
      <c r="A1103" s="15">
        <v>65130</v>
      </c>
      <c r="B1103" s="15" t="s">
        <v>867</v>
      </c>
      <c r="C1103" s="16">
        <v>1319392</v>
      </c>
      <c r="D1103" s="17">
        <f>C1103*0.007224369</f>
        <v>9531.774663647999</v>
      </c>
      <c r="E1103" s="17">
        <v>13550</v>
      </c>
      <c r="F1103" s="17">
        <f>(D1103+E1103)/2</f>
        <v>11540.887331824</v>
      </c>
      <c r="G1103" s="18" t="s">
        <v>1339</v>
      </c>
    </row>
    <row r="1104" spans="1:7" ht="15">
      <c r="A1104" s="15">
        <v>41315</v>
      </c>
      <c r="B1104" s="15" t="s">
        <v>952</v>
      </c>
      <c r="C1104" s="16">
        <v>3270764</v>
      </c>
      <c r="D1104" s="17">
        <f>C1104*0.007224369</f>
        <v>23629.206047916</v>
      </c>
      <c r="E1104" s="17">
        <v>40675</v>
      </c>
      <c r="F1104" s="17">
        <f>(D1104+E1104)/2</f>
        <v>32152.103023958</v>
      </c>
      <c r="G1104" s="18" t="s">
        <v>953</v>
      </c>
    </row>
    <row r="1105" spans="1:7" ht="15">
      <c r="A1105" s="15">
        <v>3255</v>
      </c>
      <c r="B1105" s="15" t="s">
        <v>966</v>
      </c>
      <c r="C1105" s="16">
        <v>1052107</v>
      </c>
      <c r="D1105" s="17">
        <f>C1105*0.007224369</f>
        <v>7600.809195483</v>
      </c>
      <c r="E1105" s="17">
        <v>4450</v>
      </c>
      <c r="F1105" s="17">
        <f>(D1105+E1105)/2</f>
        <v>6025.4045977415</v>
      </c>
      <c r="G1105" s="18" t="s">
        <v>1364</v>
      </c>
    </row>
    <row r="1106" spans="1:7" ht="15">
      <c r="A1106" s="15">
        <v>60556</v>
      </c>
      <c r="B1106" s="15" t="s">
        <v>855</v>
      </c>
      <c r="C1106" s="16">
        <v>3837316</v>
      </c>
      <c r="D1106" s="17">
        <f>C1106*0.007224369</f>
        <v>27722.186753603997</v>
      </c>
      <c r="E1106" s="17">
        <v>40675</v>
      </c>
      <c r="F1106" s="17">
        <f>(D1106+E1106)/2</f>
        <v>34198.593376802</v>
      </c>
      <c r="G1106" s="20" t="s">
        <v>1424</v>
      </c>
    </row>
    <row r="1107" spans="1:7" ht="15">
      <c r="A1107" s="15">
        <v>52075</v>
      </c>
      <c r="B1107" s="15" t="s">
        <v>965</v>
      </c>
      <c r="C1107" s="16">
        <v>410269</v>
      </c>
      <c r="D1107" s="17">
        <f>C1107*0.007224369</f>
        <v>2963.934645261</v>
      </c>
      <c r="E1107" s="17">
        <v>13550</v>
      </c>
      <c r="F1107" s="17">
        <f>(D1107+E1107)/2</f>
        <v>8256.9673226305</v>
      </c>
      <c r="G1107" s="18" t="s">
        <v>1474</v>
      </c>
    </row>
    <row r="1108" spans="1:7" ht="15">
      <c r="A1108" s="15">
        <v>64550</v>
      </c>
      <c r="B1108" s="15" t="s">
        <v>1267</v>
      </c>
      <c r="C1108" s="16">
        <v>369066</v>
      </c>
      <c r="D1108" s="17">
        <f>C1108*0.007224369</f>
        <v>2666.2689693539996</v>
      </c>
      <c r="E1108" s="17">
        <v>4450</v>
      </c>
      <c r="F1108" s="17">
        <f>(D1108+E1108)/2</f>
        <v>3558.134484677</v>
      </c>
      <c r="G1108" s="20" t="s">
        <v>1369</v>
      </c>
    </row>
    <row r="1109" spans="1:7" ht="15">
      <c r="A1109" s="15">
        <v>64690</v>
      </c>
      <c r="B1109" s="15" t="s">
        <v>963</v>
      </c>
      <c r="C1109" s="16">
        <v>1515992</v>
      </c>
      <c r="D1109" s="17">
        <f>C1109*0.007224369</f>
        <v>10952.085609048</v>
      </c>
      <c r="E1109" s="17">
        <v>13550</v>
      </c>
      <c r="F1109" s="17">
        <f>(D1109+E1109)/2</f>
        <v>12251.042804524</v>
      </c>
      <c r="G1109" s="20" t="s">
        <v>1474</v>
      </c>
    </row>
    <row r="1110" spans="1:7" ht="15">
      <c r="A1110" s="15">
        <v>52408</v>
      </c>
      <c r="B1110" s="15" t="s">
        <v>415</v>
      </c>
      <c r="C1110" s="16">
        <v>1326695</v>
      </c>
      <c r="D1110" s="17">
        <f>C1110*0.007224369</f>
        <v>9584.534230455</v>
      </c>
      <c r="E1110" s="17">
        <v>4450</v>
      </c>
      <c r="F1110" s="17">
        <f>(D1110+E1110)/2</f>
        <v>7017.2671152275</v>
      </c>
      <c r="G1110" s="20" t="s">
        <v>416</v>
      </c>
    </row>
    <row r="1111" spans="1:7" ht="15">
      <c r="A1111" s="15">
        <v>2175</v>
      </c>
      <c r="B1111" s="15" t="s">
        <v>983</v>
      </c>
      <c r="C1111" s="16">
        <v>2864201</v>
      </c>
      <c r="D1111" s="17">
        <f>C1111*0.007224369</f>
        <v>20692.044914169</v>
      </c>
      <c r="E1111" s="17">
        <v>4450</v>
      </c>
      <c r="F1111" s="17">
        <f>(D1111+E1111)/2</f>
        <v>12571.0224570845</v>
      </c>
      <c r="G1111" s="18" t="s">
        <v>1363</v>
      </c>
    </row>
    <row r="1112" spans="1:7" ht="15">
      <c r="A1112" s="15">
        <v>8688</v>
      </c>
      <c r="B1112" s="15" t="s">
        <v>706</v>
      </c>
      <c r="C1112" s="16">
        <v>3643511</v>
      </c>
      <c r="D1112" s="17">
        <f>C1112*0.007224369</f>
        <v>26322.067919559</v>
      </c>
      <c r="E1112" s="17">
        <v>40675</v>
      </c>
      <c r="F1112" s="17">
        <f>(D1112+E1112)/2</f>
        <v>33498.533959779495</v>
      </c>
      <c r="G1112" s="20" t="s">
        <v>1425</v>
      </c>
    </row>
    <row r="1113" spans="1:7" ht="15">
      <c r="A1113" s="15">
        <v>64611</v>
      </c>
      <c r="B1113" s="15" t="s">
        <v>707</v>
      </c>
      <c r="C1113" s="16">
        <v>3605228</v>
      </c>
      <c r="D1113" s="17">
        <f>C1113*0.007224369</f>
        <v>26045.497401131997</v>
      </c>
      <c r="E1113" s="17">
        <v>40675</v>
      </c>
      <c r="F1113" s="17">
        <f>(D1113+E1113)/2</f>
        <v>33360.248700566</v>
      </c>
      <c r="G1113" s="18" t="s">
        <v>1425</v>
      </c>
    </row>
    <row r="1114" spans="1:7" ht="15">
      <c r="A1114" s="15">
        <v>3359</v>
      </c>
      <c r="B1114" s="15" t="s">
        <v>310</v>
      </c>
      <c r="C1114" s="16">
        <v>1493140</v>
      </c>
      <c r="D1114" s="17">
        <f>C1114*0.007224369</f>
        <v>10786.99432866</v>
      </c>
      <c r="E1114" s="17">
        <v>4450</v>
      </c>
      <c r="F1114" s="17">
        <f>(D1114+E1114)/2</f>
        <v>7618.49716433</v>
      </c>
      <c r="G1114" s="20" t="s">
        <v>1346</v>
      </c>
    </row>
    <row r="1115" spans="1:7" ht="15">
      <c r="A1115" s="15">
        <v>57221</v>
      </c>
      <c r="B1115" s="15" t="s">
        <v>402</v>
      </c>
      <c r="C1115" s="16">
        <v>2737188</v>
      </c>
      <c r="D1115" s="17">
        <f>C1115*0.007224369</f>
        <v>19774.456134371998</v>
      </c>
      <c r="E1115" s="17">
        <v>40675</v>
      </c>
      <c r="F1115" s="17">
        <f>(D1115+E1115)/2</f>
        <v>30224.728067186</v>
      </c>
      <c r="G1115" s="20" t="s">
        <v>1429</v>
      </c>
    </row>
    <row r="1116" spans="1:7" ht="15">
      <c r="A1116" s="15">
        <v>54940</v>
      </c>
      <c r="B1116" s="15" t="s">
        <v>266</v>
      </c>
      <c r="C1116" s="16">
        <v>4025123</v>
      </c>
      <c r="D1116" s="17">
        <f>C1116*0.007224369</f>
        <v>29078.973822386997</v>
      </c>
      <c r="E1116" s="17">
        <v>40675</v>
      </c>
      <c r="F1116" s="17">
        <f>(D1116+E1116)/2</f>
        <v>34876.9869111935</v>
      </c>
      <c r="G1116" s="18" t="s">
        <v>1321</v>
      </c>
    </row>
    <row r="1117" spans="1:7" ht="15">
      <c r="A1117" s="15">
        <v>59137</v>
      </c>
      <c r="B1117" s="15" t="s">
        <v>1034</v>
      </c>
      <c r="C1117" s="16">
        <v>1587742</v>
      </c>
      <c r="D1117" s="17">
        <f>C1117*0.007224369</f>
        <v>11470.434084798</v>
      </c>
      <c r="E1117" s="17">
        <v>13550</v>
      </c>
      <c r="F1117" s="17">
        <f>(D1117+E1117)/2</f>
        <v>12510.217042399</v>
      </c>
      <c r="G1117" s="18" t="s">
        <v>1495</v>
      </c>
    </row>
    <row r="1118" spans="1:7" ht="15">
      <c r="A1118" s="15">
        <v>47904</v>
      </c>
      <c r="B1118" s="15" t="s">
        <v>210</v>
      </c>
      <c r="C1118" s="16">
        <v>8001448</v>
      </c>
      <c r="D1118" s="17">
        <f>C1118*0.007224369</f>
        <v>57805.412886312</v>
      </c>
      <c r="E1118" s="17">
        <v>54000</v>
      </c>
      <c r="F1118" s="17">
        <f>(D1118+E1118)/2</f>
        <v>55902.706443156</v>
      </c>
      <c r="G1118" s="18" t="s">
        <v>1355</v>
      </c>
    </row>
    <row r="1119" spans="1:7" ht="15">
      <c r="A1119" s="15">
        <v>54963</v>
      </c>
      <c r="B1119" s="15" t="s">
        <v>691</v>
      </c>
      <c r="C1119" s="16">
        <v>3624288</v>
      </c>
      <c r="D1119" s="17">
        <f>C1119*0.007224369</f>
        <v>26183.193874271998</v>
      </c>
      <c r="E1119" s="17">
        <v>40675</v>
      </c>
      <c r="F1119" s="17">
        <f>(D1119+E1119)/2</f>
        <v>33429.096937136</v>
      </c>
      <c r="G1119" s="18" t="s">
        <v>1425</v>
      </c>
    </row>
    <row r="1120" spans="1:7" ht="15">
      <c r="A1120" s="15">
        <v>55454</v>
      </c>
      <c r="B1120" s="15" t="s">
        <v>265</v>
      </c>
      <c r="C1120" s="16">
        <v>3931023</v>
      </c>
      <c r="D1120" s="17">
        <f>C1120*0.007224369</f>
        <v>28399.160699486998</v>
      </c>
      <c r="E1120" s="17">
        <v>40675</v>
      </c>
      <c r="F1120" s="17">
        <f>(D1120+E1120)/2</f>
        <v>34537.0803497435</v>
      </c>
      <c r="G1120" s="18" t="s">
        <v>1321</v>
      </c>
    </row>
    <row r="1121" spans="1:7" ht="15">
      <c r="A1121" s="15">
        <v>73937</v>
      </c>
      <c r="B1121" s="15" t="s">
        <v>302</v>
      </c>
      <c r="C1121" s="16">
        <v>1564584</v>
      </c>
      <c r="D1121" s="17">
        <f>C1121*0.007224369</f>
        <v>11303.132147495999</v>
      </c>
      <c r="E1121" s="17">
        <v>4450</v>
      </c>
      <c r="F1121" s="17">
        <f>(D1121+E1121)/2</f>
        <v>7876.566073747999</v>
      </c>
      <c r="G1121" s="20" t="s">
        <v>1376</v>
      </c>
    </row>
    <row r="1122" spans="1:7" ht="15">
      <c r="A1122" s="15">
        <v>66174</v>
      </c>
      <c r="B1122" s="15" t="s">
        <v>1058</v>
      </c>
      <c r="C1122" s="16">
        <v>1642307</v>
      </c>
      <c r="D1122" s="17">
        <f>C1122*0.007224369</f>
        <v>11864.631779283</v>
      </c>
      <c r="E1122" s="17">
        <v>13550</v>
      </c>
      <c r="F1122" s="17">
        <f>(D1122+E1122)/2</f>
        <v>12707.3158896415</v>
      </c>
      <c r="G1122" s="18" t="s">
        <v>1056</v>
      </c>
    </row>
    <row r="1123" spans="1:7" ht="15">
      <c r="A1123" s="15">
        <v>73940</v>
      </c>
      <c r="B1123" s="15" t="s">
        <v>413</v>
      </c>
      <c r="C1123" s="16">
        <v>2303027</v>
      </c>
      <c r="D1123" s="17">
        <f>C1123*0.007224369</f>
        <v>16637.916864962997</v>
      </c>
      <c r="E1123" s="17">
        <v>4450</v>
      </c>
      <c r="F1123" s="17">
        <f>(D1123+E1123)/2</f>
        <v>10543.958432481499</v>
      </c>
      <c r="G1123" s="18" t="s">
        <v>416</v>
      </c>
    </row>
    <row r="1124" spans="1:7" ht="15">
      <c r="A1124" s="15">
        <v>54443</v>
      </c>
      <c r="B1124" s="15" t="s">
        <v>971</v>
      </c>
      <c r="C1124" s="16">
        <v>2674527</v>
      </c>
      <c r="D1124" s="17">
        <f>C1124*0.007224369</f>
        <v>19321.769948463</v>
      </c>
      <c r="E1124" s="17">
        <v>4450</v>
      </c>
      <c r="F1124" s="17">
        <f>(D1124+E1124)/2</f>
        <v>11885.8849742315</v>
      </c>
      <c r="G1124" s="18" t="s">
        <v>1364</v>
      </c>
    </row>
    <row r="1125" spans="1:7" ht="15">
      <c r="A1125" s="15">
        <v>73942</v>
      </c>
      <c r="B1125" s="15" t="s">
        <v>830</v>
      </c>
      <c r="C1125" s="16">
        <v>2886233</v>
      </c>
      <c r="D1125" s="17">
        <f>C1125*0.007224369</f>
        <v>20851.212211977</v>
      </c>
      <c r="E1125" s="17">
        <v>13550</v>
      </c>
      <c r="F1125" s="17">
        <f>(D1125+E1125)/2</f>
        <v>17200.6061059885</v>
      </c>
      <c r="G1125" s="20" t="s">
        <v>1340</v>
      </c>
    </row>
    <row r="1126" spans="1:7" ht="15">
      <c r="A1126" s="15">
        <v>411</v>
      </c>
      <c r="B1126" s="15" t="s">
        <v>861</v>
      </c>
      <c r="C1126" s="16">
        <v>3252046</v>
      </c>
      <c r="D1126" s="17">
        <f>C1126*0.007224369</f>
        <v>23493.980308973998</v>
      </c>
      <c r="E1126" s="17">
        <v>13550</v>
      </c>
      <c r="F1126" s="17">
        <f>(D1126+E1126)/2</f>
        <v>18521.990154487</v>
      </c>
      <c r="G1126" s="18" t="s">
        <v>1333</v>
      </c>
    </row>
    <row r="1127" spans="1:7" ht="15">
      <c r="A1127" s="15">
        <v>74416</v>
      </c>
      <c r="B1127" s="15" t="s">
        <v>1212</v>
      </c>
      <c r="C1127" s="16">
        <v>1996265</v>
      </c>
      <c r="D1127" s="17">
        <f>C1127*0.007224369</f>
        <v>14421.754981785</v>
      </c>
      <c r="E1127" s="17">
        <v>13550</v>
      </c>
      <c r="F1127" s="17">
        <f>(D1127+E1127)/2</f>
        <v>13985.8774908925</v>
      </c>
      <c r="G1127" s="18" t="s">
        <v>1334</v>
      </c>
    </row>
    <row r="1128" spans="1:7" ht="15">
      <c r="A1128" s="15">
        <v>412</v>
      </c>
      <c r="B1128" s="15" t="s">
        <v>1217</v>
      </c>
      <c r="C1128" s="16">
        <v>1950292</v>
      </c>
      <c r="D1128" s="17">
        <f t="shared" si="106" ref="D1128:D1158">C1128*0.007224369</f>
        <v>14089.629065747999</v>
      </c>
      <c r="E1128" s="17">
        <v>13550</v>
      </c>
      <c r="F1128" s="17">
        <f t="shared" si="107" ref="F1128:F1158">(D1128+E1128)/2</f>
        <v>13819.814532874</v>
      </c>
      <c r="G1128" s="20" t="s">
        <v>1334</v>
      </c>
    </row>
    <row r="1129" spans="1:7" ht="15">
      <c r="A1129" s="15">
        <v>74156</v>
      </c>
      <c r="B1129" s="15" t="s">
        <v>1559</v>
      </c>
      <c r="C1129" s="16">
        <v>19853836</v>
      </c>
      <c r="D1129" s="17">
        <f>C1129*0.007224369</f>
        <v>143431.437329484</v>
      </c>
      <c r="E1129" s="17">
        <v>54000</v>
      </c>
      <c r="F1129" s="17">
        <f>(D1129+E1129)/2</f>
        <v>98715.718664742</v>
      </c>
      <c r="G1129" s="20" t="s">
        <v>821</v>
      </c>
    </row>
    <row r="1130" spans="1:7" ht="15">
      <c r="A1130" s="15">
        <v>73964</v>
      </c>
      <c r="B1130" s="15" t="s">
        <v>829</v>
      </c>
      <c r="C1130" s="16">
        <v>1187949</v>
      </c>
      <c r="D1130" s="17">
        <f>C1130*0.007224369</f>
        <v>8582.181929180999</v>
      </c>
      <c r="E1130" s="17">
        <v>13550</v>
      </c>
      <c r="F1130" s="17">
        <f>(D1130+E1130)/2</f>
        <v>11066.0909645905</v>
      </c>
      <c r="G1130" s="18" t="s">
        <v>1335</v>
      </c>
    </row>
    <row r="1131" spans="1:7" ht="15">
      <c r="A1131" s="15">
        <v>159007</v>
      </c>
      <c r="B1131" s="15" t="s">
        <v>603</v>
      </c>
      <c r="C1131" s="16">
        <v>110009</v>
      </c>
      <c r="D1131" s="17">
        <f>C1131*0.007224369</f>
        <v>794.745609321</v>
      </c>
      <c r="E1131" s="17">
        <v>4450</v>
      </c>
      <c r="F1131" s="17">
        <f>(D1131+E1131)/2</f>
        <v>2622.3728046605</v>
      </c>
      <c r="G1131" s="20" t="s">
        <v>1476</v>
      </c>
    </row>
    <row r="1132" spans="1:7" ht="15">
      <c r="A1132" s="15">
        <v>20590</v>
      </c>
      <c r="B1132" s="15" t="s">
        <v>708</v>
      </c>
      <c r="C1132" s="16">
        <v>2218968</v>
      </c>
      <c r="D1132" s="17">
        <f>C1132*0.007224369</f>
        <v>16030.643631191999</v>
      </c>
      <c r="E1132" s="17">
        <v>40675</v>
      </c>
      <c r="F1132" s="17">
        <f>(D1132+E1132)/2</f>
        <v>28352.821815596</v>
      </c>
      <c r="G1132" s="20" t="s">
        <v>1425</v>
      </c>
    </row>
    <row r="1133" spans="1:7" ht="15">
      <c r="A1133" s="15">
        <v>62009</v>
      </c>
      <c r="B1133" s="15" t="s">
        <v>419</v>
      </c>
      <c r="C1133" s="16">
        <v>904190</v>
      </c>
      <c r="D1133" s="17">
        <f>C1133*0.007224369</f>
        <v>6532.20220611</v>
      </c>
      <c r="E1133" s="17">
        <v>13550</v>
      </c>
      <c r="F1133" s="17">
        <f>(D1133+E1133)/2</f>
        <v>10041.101103055</v>
      </c>
      <c r="G1133" s="18" t="s">
        <v>1470</v>
      </c>
    </row>
    <row r="1134" spans="1:7" ht="15">
      <c r="A1134" s="15">
        <v>40877</v>
      </c>
      <c r="B1134" s="15" t="s">
        <v>438</v>
      </c>
      <c r="C1134" s="16">
        <v>2919683</v>
      </c>
      <c r="D1134" s="17">
        <f>C1134*0.007224369</f>
        <v>21092.867355027</v>
      </c>
      <c r="E1134" s="17">
        <v>27150</v>
      </c>
      <c r="F1134" s="17">
        <f>(D1134+E1134)/2</f>
        <v>24121.4336775135</v>
      </c>
      <c r="G1134" s="20" t="s">
        <v>1323</v>
      </c>
    </row>
    <row r="1135" spans="1:7" ht="15">
      <c r="A1135" s="15">
        <v>15320</v>
      </c>
      <c r="B1135" s="15" t="s">
        <v>973</v>
      </c>
      <c r="C1135" s="16">
        <v>2905193</v>
      </c>
      <c r="D1135" s="17">
        <f>C1135*0.007224369</f>
        <v>20988.186248217</v>
      </c>
      <c r="E1135" s="17">
        <v>4450</v>
      </c>
      <c r="F1135" s="17">
        <f>(D1135+E1135)/2</f>
        <v>12719.0931241085</v>
      </c>
      <c r="G1135" s="18" t="s">
        <v>1364</v>
      </c>
    </row>
    <row r="1136" spans="1:7" ht="15">
      <c r="A1136" s="15">
        <v>48662</v>
      </c>
      <c r="B1136" s="15" t="s">
        <v>321</v>
      </c>
      <c r="C1136" s="16">
        <v>1000315</v>
      </c>
      <c r="D1136" s="17">
        <f>C1136*0.007224369</f>
        <v>7226.644676235</v>
      </c>
      <c r="E1136" s="17">
        <v>13550</v>
      </c>
      <c r="F1136" s="17">
        <f>(D1136+E1136)/2</f>
        <v>10388.3223381175</v>
      </c>
      <c r="G1136" s="18" t="s">
        <v>323</v>
      </c>
    </row>
    <row r="1137" spans="1:7" ht="15">
      <c r="A1137" s="15">
        <v>6867</v>
      </c>
      <c r="B1137" s="15" t="s">
        <v>1292</v>
      </c>
      <c r="C1137" s="16">
        <v>652442</v>
      </c>
      <c r="D1137" s="17">
        <f>C1137*0.007224369</f>
        <v>4713.481759098</v>
      </c>
      <c r="E1137" s="17">
        <v>4450</v>
      </c>
      <c r="F1137" s="17">
        <f>(D1137+E1137)/2</f>
        <v>4581.740879549</v>
      </c>
      <c r="G1137" s="18" t="s">
        <v>1412</v>
      </c>
    </row>
    <row r="1138" spans="1:7" ht="15">
      <c r="A1138" s="15">
        <v>36912</v>
      </c>
      <c r="B1138" s="15" t="s">
        <v>1301</v>
      </c>
      <c r="C1138" s="16">
        <v>1184629</v>
      </c>
      <c r="D1138" s="17">
        <f>C1138*0.007224369</f>
        <v>8558.197024101</v>
      </c>
      <c r="E1138" s="17">
        <v>13550</v>
      </c>
      <c r="F1138" s="17">
        <f>(D1138+E1138)/2</f>
        <v>11054.0985120505</v>
      </c>
      <c r="G1138" s="18" t="s">
        <v>1339</v>
      </c>
    </row>
    <row r="1139" spans="1:7" ht="15">
      <c r="A1139" s="15">
        <v>73982</v>
      </c>
      <c r="B1139" s="15" t="s">
        <v>525</v>
      </c>
      <c r="C1139" s="16">
        <v>7161406</v>
      </c>
      <c r="D1139" s="17">
        <f>C1139*0.007224369</f>
        <v>51736.639502813996</v>
      </c>
      <c r="E1139" s="17">
        <v>54000</v>
      </c>
      <c r="F1139" s="17">
        <f>(D1139+E1139)/2</f>
        <v>52868.319751407</v>
      </c>
      <c r="G1139" s="20" t="s">
        <v>1407</v>
      </c>
    </row>
    <row r="1140" spans="1:7" ht="15">
      <c r="A1140" s="15">
        <v>72053</v>
      </c>
      <c r="B1140" s="15" t="s">
        <v>241</v>
      </c>
      <c r="C1140" s="16">
        <v>42952</v>
      </c>
      <c r="D1140" s="17">
        <f>C1140*0.007224369</f>
        <v>310.301097288</v>
      </c>
      <c r="E1140" s="17">
        <v>40675</v>
      </c>
      <c r="F1140" s="17">
        <f>(D1140+E1140)/2</f>
        <v>20492.650548644</v>
      </c>
      <c r="G1140" s="20" t="s">
        <v>1387</v>
      </c>
    </row>
    <row r="1141" spans="1:7" ht="15">
      <c r="A1141" s="15">
        <v>73983</v>
      </c>
      <c r="B1141" s="15" t="s">
        <v>444</v>
      </c>
      <c r="C1141" s="16">
        <v>1691194</v>
      </c>
      <c r="D1141" s="17">
        <f>C1141*0.007224369</f>
        <v>12217.809506586</v>
      </c>
      <c r="E1141" s="17">
        <v>13550</v>
      </c>
      <c r="F1141" s="17">
        <f>(D1141+E1141)/2</f>
        <v>12883.904753293</v>
      </c>
      <c r="G1141" s="18" t="s">
        <v>1514</v>
      </c>
    </row>
    <row r="1142" spans="1:7" ht="15">
      <c r="A1142" s="15">
        <v>23960</v>
      </c>
      <c r="B1142" s="15" t="s">
        <v>299</v>
      </c>
      <c r="C1142" s="16">
        <v>1504105</v>
      </c>
      <c r="D1142" s="17">
        <f>C1142*0.007224369</f>
        <v>10866.209534745</v>
      </c>
      <c r="E1142" s="17">
        <v>54000</v>
      </c>
      <c r="F1142" s="17">
        <f>(D1142+E1142)/2</f>
        <v>32433.1047673725</v>
      </c>
      <c r="G1142" s="20" t="s">
        <v>293</v>
      </c>
    </row>
    <row r="1143" spans="1:7" ht="15">
      <c r="A1143" s="15">
        <v>69446</v>
      </c>
      <c r="B1143" s="15" t="s">
        <v>307</v>
      </c>
      <c r="C1143" s="16">
        <v>867516</v>
      </c>
      <c r="D1143" s="17">
        <f>C1143*0.007224369</f>
        <v>6267.255697404</v>
      </c>
      <c r="E1143" s="17">
        <v>13550</v>
      </c>
      <c r="F1143" s="17">
        <f>(D1143+E1143)/2</f>
        <v>9908.627848701999</v>
      </c>
      <c r="G1143" s="18" t="s">
        <v>323</v>
      </c>
    </row>
    <row r="1144" spans="1:7" ht="15">
      <c r="A1144" s="15">
        <v>64971</v>
      </c>
      <c r="B1144" s="15" t="s">
        <v>222</v>
      </c>
      <c r="C1144" s="16">
        <v>5465435</v>
      </c>
      <c r="D1144" s="17">
        <f>C1144*0.007224369</f>
        <v>39484.319185515</v>
      </c>
      <c r="E1144" s="17">
        <v>40675</v>
      </c>
      <c r="F1144" s="17">
        <f>(D1144+E1144)/2</f>
        <v>40079.659592757496</v>
      </c>
      <c r="G1144" s="18" t="s">
        <v>1387</v>
      </c>
    </row>
    <row r="1145" spans="1:7" ht="15">
      <c r="A1145" s="15">
        <v>49711</v>
      </c>
      <c r="B1145" s="15" t="s">
        <v>933</v>
      </c>
      <c r="C1145" s="16">
        <v>556533</v>
      </c>
      <c r="D1145" s="17">
        <f>C1145*0.007224369</f>
        <v>4020.5997526769997</v>
      </c>
      <c r="E1145" s="17">
        <v>4450</v>
      </c>
      <c r="F1145" s="17">
        <f>(D1145+E1145)/2</f>
        <v>4235.2998763385</v>
      </c>
      <c r="G1145" s="20" t="s">
        <v>1485</v>
      </c>
    </row>
    <row r="1146" spans="1:7" ht="15">
      <c r="A1146" s="15">
        <v>21258</v>
      </c>
      <c r="B1146" s="15" t="s">
        <v>43</v>
      </c>
      <c r="C1146" s="16">
        <v>1548117</v>
      </c>
      <c r="D1146" s="17">
        <f>C1146*0.007224369</f>
        <v>11184.168463172999</v>
      </c>
      <c r="E1146" s="17">
        <v>4450</v>
      </c>
      <c r="F1146" s="17">
        <f>(D1146+E1146)/2</f>
        <v>7817.084231586499</v>
      </c>
      <c r="G1146" s="18" t="s">
        <v>1364</v>
      </c>
    </row>
    <row r="1147" spans="1:7" ht="15">
      <c r="A1147" s="15">
        <v>73988</v>
      </c>
      <c r="B1147" s="15" t="s">
        <v>1206</v>
      </c>
      <c r="C1147" s="16">
        <v>1569722</v>
      </c>
      <c r="D1147" s="17">
        <f>C1147*0.007224369</f>
        <v>11340.250955418</v>
      </c>
      <c r="E1147" s="17">
        <v>13550</v>
      </c>
      <c r="F1147" s="17">
        <f>(D1147+E1147)/2</f>
        <v>12445.125477709</v>
      </c>
      <c r="G1147" s="20" t="s">
        <v>1469</v>
      </c>
    </row>
    <row r="1148" spans="1:7" ht="15">
      <c r="A1148" s="15">
        <v>13993</v>
      </c>
      <c r="B1148" s="15" t="s">
        <v>35</v>
      </c>
      <c r="C1148" s="16">
        <v>1168636</v>
      </c>
      <c r="D1148" s="17">
        <f>C1148*0.007224369</f>
        <v>8442.657690684</v>
      </c>
      <c r="E1148" s="17">
        <v>4450</v>
      </c>
      <c r="F1148" s="17">
        <f>(D1148+E1148)/2</f>
        <v>6446.328845342</v>
      </c>
      <c r="G1148" s="18" t="s">
        <v>1350</v>
      </c>
    </row>
    <row r="1149" spans="1:7" ht="15">
      <c r="A1149" s="15">
        <v>10203</v>
      </c>
      <c r="B1149" s="15" t="s">
        <v>251</v>
      </c>
      <c r="C1149" s="16">
        <v>5316261</v>
      </c>
      <c r="D1149" s="17">
        <f>C1149*0.007224369</f>
        <v>38406.631164309</v>
      </c>
      <c r="E1149" s="17">
        <v>40675</v>
      </c>
      <c r="F1149" s="17">
        <f>(D1149+E1149)/2</f>
        <v>39540.8155821545</v>
      </c>
      <c r="G1149" s="20" t="s">
        <v>1387</v>
      </c>
    </row>
    <row r="1150" spans="1:7" ht="15">
      <c r="A1150" s="15">
        <v>72871</v>
      </c>
      <c r="B1150" s="15" t="s">
        <v>710</v>
      </c>
      <c r="C1150" s="16">
        <v>928247</v>
      </c>
      <c r="D1150" s="17">
        <f>C1150*0.007224369</f>
        <v>6705.998851142999</v>
      </c>
      <c r="E1150" s="17">
        <v>4450</v>
      </c>
      <c r="F1150" s="17">
        <f>(D1150+E1150)/2</f>
        <v>5577.999425571499</v>
      </c>
      <c r="G1150" s="18" t="s">
        <v>1450</v>
      </c>
    </row>
    <row r="1151" spans="1:7" ht="15">
      <c r="A1151" s="15">
        <v>73999</v>
      </c>
      <c r="B1151" s="15" t="s">
        <v>403</v>
      </c>
      <c r="C1151" s="16">
        <v>672560</v>
      </c>
      <c r="D1151" s="17">
        <f>C1151*0.007224369</f>
        <v>4858.82161464</v>
      </c>
      <c r="E1151" s="17">
        <v>13550</v>
      </c>
      <c r="F1151" s="17">
        <f>(D1151+E1151)/2</f>
        <v>9204.41080732</v>
      </c>
      <c r="G1151" s="18" t="s">
        <v>1343</v>
      </c>
    </row>
    <row r="1152" spans="1:7" ht="15">
      <c r="A1152" s="15">
        <v>74007</v>
      </c>
      <c r="B1152" s="15" t="s">
        <v>423</v>
      </c>
      <c r="C1152" s="16">
        <v>1522499</v>
      </c>
      <c r="D1152" s="17">
        <f>C1152*0.007224369</f>
        <v>10999.094578131</v>
      </c>
      <c r="E1152" s="17">
        <v>13550</v>
      </c>
      <c r="F1152" s="17">
        <f>(D1152+E1152)/2</f>
        <v>12274.5472890655</v>
      </c>
      <c r="G1152" s="18" t="s">
        <v>1514</v>
      </c>
    </row>
    <row r="1153" spans="1:7" ht="15">
      <c r="A1153" s="15">
        <v>76324</v>
      </c>
      <c r="B1153" s="15" t="s">
        <v>703</v>
      </c>
      <c r="C1153" s="16">
        <v>1934585</v>
      </c>
      <c r="D1153" s="17">
        <f>C1153*0.007224369</f>
        <v>13976.155901864999</v>
      </c>
      <c r="E1153" s="17">
        <v>27150</v>
      </c>
      <c r="F1153" s="17">
        <f>(D1153+E1153)/2</f>
        <v>20563.0779509325</v>
      </c>
      <c r="G1153" s="18" t="s">
        <v>1432</v>
      </c>
    </row>
    <row r="1154" spans="1:7" ht="15">
      <c r="A1154" s="15">
        <v>57840</v>
      </c>
      <c r="B1154" s="15" t="s">
        <v>1220</v>
      </c>
      <c r="C1154" s="16">
        <v>1440376</v>
      </c>
      <c r="D1154" s="17">
        <f>C1154*0.007224369</f>
        <v>10405.807722743999</v>
      </c>
      <c r="E1154" s="17">
        <v>13550</v>
      </c>
      <c r="F1154" s="17">
        <f>(D1154+E1154)/2</f>
        <v>11977.903861372</v>
      </c>
      <c r="G1154" s="20" t="s">
        <v>1469</v>
      </c>
    </row>
    <row r="1155" spans="1:7" ht="15">
      <c r="A1155" s="15">
        <v>21737</v>
      </c>
      <c r="B1155" s="15" t="s">
        <v>571</v>
      </c>
      <c r="C1155" s="16">
        <v>2339224</v>
      </c>
      <c r="D1155" s="17">
        <f>C1155*0.007224369</f>
        <v>16899.417349656</v>
      </c>
      <c r="E1155" s="17">
        <v>13550</v>
      </c>
      <c r="F1155" s="17">
        <f>(D1155+E1155)/2</f>
        <v>15224.708674828</v>
      </c>
      <c r="G1155" s="20" t="s">
        <v>1492</v>
      </c>
    </row>
    <row r="1156" spans="1:7" ht="15">
      <c r="A1156" s="15">
        <v>41232</v>
      </c>
      <c r="B1156" s="15" t="s">
        <v>1062</v>
      </c>
      <c r="C1156" s="16">
        <v>2447769</v>
      </c>
      <c r="D1156" s="17">
        <f>C1156*0.007224369</f>
        <v>17683.586482761</v>
      </c>
      <c r="E1156" s="17">
        <v>27150</v>
      </c>
      <c r="F1156" s="17">
        <f>(D1156+E1156)/2</f>
        <v>22416.7932413805</v>
      </c>
      <c r="G1156" s="18" t="s">
        <v>1067</v>
      </c>
    </row>
    <row r="1157" spans="1:7" ht="15">
      <c r="A1157" s="15">
        <v>70119</v>
      </c>
      <c r="B1157" s="15" t="s">
        <v>1550</v>
      </c>
      <c r="C1157" s="16">
        <v>9914395</v>
      </c>
      <c r="D1157" s="17">
        <f>C1157*0.007224369</f>
        <v>71625.24789175499</v>
      </c>
      <c r="E1157" s="17">
        <v>54000</v>
      </c>
      <c r="F1157" s="17">
        <f>(D1157+E1157)/2</f>
        <v>62812.623945877494</v>
      </c>
      <c r="G1157" s="20" t="s">
        <v>393</v>
      </c>
    </row>
    <row r="1158" spans="1:7" ht="15">
      <c r="A1158" s="15">
        <v>74070</v>
      </c>
      <c r="B1158" s="15" t="s">
        <v>689</v>
      </c>
      <c r="C1158" s="16">
        <v>1119856</v>
      </c>
      <c r="D1158" s="17">
        <f>C1158*0.007224369</f>
        <v>8090.2529708639995</v>
      </c>
      <c r="E1158" s="17">
        <v>40675</v>
      </c>
      <c r="F1158" s="17">
        <f>(D1158+E1158)/2</f>
        <v>24382.626485432</v>
      </c>
      <c r="G1158" s="18" t="s">
        <v>1454</v>
      </c>
    </row>
    <row r="1159" spans="1:7" ht="15">
      <c r="A1159" s="15">
        <v>64352</v>
      </c>
      <c r="B1159" s="15" t="s">
        <v>834</v>
      </c>
      <c r="C1159" s="16">
        <v>1106838</v>
      </c>
      <c r="D1159" s="17">
        <f t="shared" si="108" ref="D1159">C1159*0.007224369</f>
        <v>7996.206135222</v>
      </c>
      <c r="E1159" s="17">
        <v>13550</v>
      </c>
      <c r="F1159" s="17">
        <f t="shared" si="109" ref="F1159">(D1159+E1159)/2</f>
        <v>10773.103067611</v>
      </c>
      <c r="G1159" s="20" t="s">
        <v>1348</v>
      </c>
    </row>
    <row r="1160" spans="1:7" ht="15">
      <c r="A1160" s="15">
        <v>63867</v>
      </c>
      <c r="B1160" s="15" t="s">
        <v>313</v>
      </c>
      <c r="C1160" s="16">
        <v>345428</v>
      </c>
      <c r="D1160" s="17">
        <f t="shared" si="110" ref="D1160:D1191">C1160*0.007224369</f>
        <v>2495.499334932</v>
      </c>
      <c r="E1160" s="17">
        <v>4450</v>
      </c>
      <c r="F1160" s="17">
        <f t="shared" si="111" ref="F1160:F1191">(D1160+E1160)/2</f>
        <v>3472.7496674659997</v>
      </c>
      <c r="G1160" s="18" t="s">
        <v>1502</v>
      </c>
    </row>
    <row r="1161" spans="1:7" ht="15">
      <c r="A1161" s="15">
        <v>60341</v>
      </c>
      <c r="B1161" s="15" t="s">
        <v>979</v>
      </c>
      <c r="C1161" s="16">
        <v>3723967</v>
      </c>
      <c r="D1161" s="17">
        <f>C1161*0.007224369</f>
        <v>26903.311751823</v>
      </c>
      <c r="E1161" s="17">
        <v>4450</v>
      </c>
      <c r="F1161" s="17">
        <f>(D1161+E1161)/2</f>
        <v>15676.6558759115</v>
      </c>
      <c r="G1161" s="18" t="s">
        <v>1364</v>
      </c>
    </row>
    <row r="1162" spans="1:7" ht="15">
      <c r="A1162" s="15">
        <v>21252</v>
      </c>
      <c r="B1162" s="15" t="s">
        <v>837</v>
      </c>
      <c r="C1162" s="16">
        <v>1458931</v>
      </c>
      <c r="D1162" s="17">
        <f>C1162*0.007224369</f>
        <v>10539.855889539</v>
      </c>
      <c r="E1162" s="17">
        <v>13550</v>
      </c>
      <c r="F1162" s="17">
        <f>(D1162+E1162)/2</f>
        <v>12044.9279447695</v>
      </c>
      <c r="G1162" s="20" t="s">
        <v>1348</v>
      </c>
    </row>
    <row r="1163" spans="1:7" ht="15">
      <c r="A1163" s="15">
        <v>11204</v>
      </c>
      <c r="B1163" s="15" t="s">
        <v>849</v>
      </c>
      <c r="C1163" s="16">
        <v>3252460</v>
      </c>
      <c r="D1163" s="17">
        <f>C1163*0.007224369</f>
        <v>23496.97119774</v>
      </c>
      <c r="E1163" s="17">
        <v>27150</v>
      </c>
      <c r="F1163" s="17">
        <f>(D1163+E1163)/2</f>
        <v>25323.48559887</v>
      </c>
      <c r="G1163" s="20" t="s">
        <v>1444</v>
      </c>
    </row>
    <row r="1164" spans="1:7" ht="15">
      <c r="A1164" s="15">
        <v>19776</v>
      </c>
      <c r="B1164" s="15" t="s">
        <v>980</v>
      </c>
      <c r="C1164" s="16">
        <v>3716312</v>
      </c>
      <c r="D1164" s="17">
        <f>C1164*0.007224369</f>
        <v>26848.009207127998</v>
      </c>
      <c r="E1164" s="17">
        <v>4450</v>
      </c>
      <c r="F1164" s="17">
        <f>(D1164+E1164)/2</f>
        <v>15649.004603563999</v>
      </c>
      <c r="G1164" s="18" t="s">
        <v>1364</v>
      </c>
    </row>
    <row r="1165" spans="1:7" ht="15">
      <c r="A1165" s="15">
        <v>2370</v>
      </c>
      <c r="B1165" s="15" t="s">
        <v>1225</v>
      </c>
      <c r="C1165" s="16">
        <v>50601</v>
      </c>
      <c r="D1165" s="17">
        <f>C1165*0.007224369</f>
        <v>365.560295769</v>
      </c>
      <c r="E1165" s="17">
        <v>4450</v>
      </c>
      <c r="F1165" s="17">
        <f>(D1165+E1165)/2</f>
        <v>2407.7801478845</v>
      </c>
      <c r="G1165" s="18" t="s">
        <v>1364</v>
      </c>
    </row>
    <row r="1166" spans="1:7" ht="15">
      <c r="A1166" s="15">
        <v>63840</v>
      </c>
      <c r="B1166" s="15" t="s">
        <v>248</v>
      </c>
      <c r="C1166" s="16">
        <v>5588760</v>
      </c>
      <c r="D1166" s="17">
        <f>C1166*0.007224369</f>
        <v>40375.26449244</v>
      </c>
      <c r="E1166" s="17">
        <v>40675</v>
      </c>
      <c r="F1166" s="17">
        <f>(D1166+E1166)/2</f>
        <v>40525.132246220004</v>
      </c>
      <c r="G1166" s="18" t="s">
        <v>1387</v>
      </c>
    </row>
    <row r="1167" spans="1:7" ht="15">
      <c r="A1167" s="15">
        <v>73374</v>
      </c>
      <c r="B1167" s="15" t="s">
        <v>962</v>
      </c>
      <c r="C1167" s="16">
        <v>1500450</v>
      </c>
      <c r="D1167" s="17">
        <f>C1167*0.007224369</f>
        <v>10839.80446605</v>
      </c>
      <c r="E1167" s="17">
        <v>13550</v>
      </c>
      <c r="F1167" s="17">
        <f>(D1167+E1167)/2</f>
        <v>12194.902233025</v>
      </c>
      <c r="G1167" s="18" t="s">
        <v>1474</v>
      </c>
    </row>
    <row r="1168" spans="1:7" ht="15">
      <c r="A1168" s="15">
        <v>28155</v>
      </c>
      <c r="B1168" s="15" t="s">
        <v>326</v>
      </c>
      <c r="C1168" s="16">
        <v>363166</v>
      </c>
      <c r="D1168" s="17">
        <f>C1168*0.007224369</f>
        <v>2623.645192254</v>
      </c>
      <c r="E1168" s="17">
        <v>4450</v>
      </c>
      <c r="F1168" s="17">
        <f>(D1168+E1168)/2</f>
        <v>3536.822596127</v>
      </c>
      <c r="G1168" s="20" t="s">
        <v>1502</v>
      </c>
    </row>
    <row r="1169" spans="1:7" ht="15">
      <c r="A1169" s="15">
        <v>74094</v>
      </c>
      <c r="B1169" s="15" t="s">
        <v>578</v>
      </c>
      <c r="C1169" s="16">
        <v>1516677</v>
      </c>
      <c r="D1169" s="17">
        <f>C1169*0.007224369</f>
        <v>10957.034301812999</v>
      </c>
      <c r="E1169" s="17">
        <v>4450</v>
      </c>
      <c r="F1169" s="17">
        <f>(D1169+E1169)/2</f>
        <v>7703.517150906499</v>
      </c>
      <c r="G1169" s="18" t="s">
        <v>1409</v>
      </c>
    </row>
    <row r="1170" spans="1:7" ht="15">
      <c r="A1170" s="15">
        <v>73113</v>
      </c>
      <c r="B1170" s="15" t="s">
        <v>835</v>
      </c>
      <c r="C1170" s="16">
        <v>1329933</v>
      </c>
      <c r="D1170" s="17">
        <f>C1170*0.007224369</f>
        <v>9607.926737277</v>
      </c>
      <c r="E1170" s="17">
        <v>13550</v>
      </c>
      <c r="F1170" s="17">
        <f>(D1170+E1170)/2</f>
        <v>11578.963368638499</v>
      </c>
      <c r="G1170" s="18" t="s">
        <v>1348</v>
      </c>
    </row>
    <row r="1171" spans="1:7" ht="15">
      <c r="A1171" s="15">
        <v>40758</v>
      </c>
      <c r="B1171" s="15" t="s">
        <v>836</v>
      </c>
      <c r="C1171" s="16">
        <v>1878638</v>
      </c>
      <c r="D1171" s="17">
        <f>C1171*0.007224369</f>
        <v>13571.974129421998</v>
      </c>
      <c r="E1171" s="17">
        <v>13550</v>
      </c>
      <c r="F1171" s="17">
        <f>(D1171+E1171)/2</f>
        <v>13560.987064711</v>
      </c>
      <c r="G1171" s="18" t="s">
        <v>1348</v>
      </c>
    </row>
    <row r="1172" spans="1:7" ht="15">
      <c r="A1172" s="15">
        <v>56549</v>
      </c>
      <c r="B1172" s="15" t="s">
        <v>859</v>
      </c>
      <c r="C1172" s="16">
        <v>2635937</v>
      </c>
      <c r="D1172" s="17">
        <f>C1172*0.007224369</f>
        <v>19042.981548753</v>
      </c>
      <c r="E1172" s="17">
        <v>27150</v>
      </c>
      <c r="F1172" s="17">
        <f>(D1172+E1172)/2</f>
        <v>23096.4907743765</v>
      </c>
      <c r="G1172" s="20" t="s">
        <v>1356</v>
      </c>
    </row>
    <row r="1173" spans="1:7" ht="15">
      <c r="A1173" s="15">
        <v>65681</v>
      </c>
      <c r="B1173" s="15" t="s">
        <v>954</v>
      </c>
      <c r="C1173" s="16">
        <v>1815300</v>
      </c>
      <c r="D1173" s="17">
        <f>C1173*0.007224369</f>
        <v>13114.3970457</v>
      </c>
      <c r="E1173" s="17">
        <v>40675</v>
      </c>
      <c r="F1173" s="17">
        <f>(D1173+E1173)/2</f>
        <v>26894.698522849998</v>
      </c>
      <c r="G1173" s="18" t="s">
        <v>1325</v>
      </c>
    </row>
    <row r="1174" spans="1:7" ht="15">
      <c r="A1174" s="15">
        <v>23341</v>
      </c>
      <c r="B1174" s="15" t="s">
        <v>929</v>
      </c>
      <c r="C1174" s="16">
        <v>1080523</v>
      </c>
      <c r="D1174" s="17">
        <f>C1174*0.007224369</f>
        <v>7806.096864986999</v>
      </c>
      <c r="E1174" s="17">
        <v>4450</v>
      </c>
      <c r="F1174" s="17">
        <f>(D1174+E1174)/2</f>
        <v>6128.0484324935</v>
      </c>
      <c r="G1174" s="20" t="s">
        <v>1486</v>
      </c>
    </row>
    <row r="1175" spans="1:7" ht="15">
      <c r="A1175" s="15">
        <v>4685</v>
      </c>
      <c r="B1175" s="15" t="s">
        <v>1305</v>
      </c>
      <c r="C1175" s="16">
        <v>472761</v>
      </c>
      <c r="D1175" s="17">
        <f>C1175*0.007224369</f>
        <v>3415.399912809</v>
      </c>
      <c r="E1175" s="17">
        <v>4450</v>
      </c>
      <c r="F1175" s="17">
        <f>(D1175+E1175)/2</f>
        <v>3932.6999564045</v>
      </c>
      <c r="G1175" s="18" t="s">
        <v>1391</v>
      </c>
    </row>
    <row r="1176" spans="1:7" ht="15">
      <c r="A1176" s="15">
        <v>416</v>
      </c>
      <c r="B1176" s="15" t="s">
        <v>997</v>
      </c>
      <c r="C1176" s="16">
        <v>1153279</v>
      </c>
      <c r="D1176" s="17">
        <f>C1176*0.007224369</f>
        <v>8331.713055950999</v>
      </c>
      <c r="E1176" s="17">
        <v>13550</v>
      </c>
      <c r="F1176" s="17">
        <f>(D1176+E1176)/2</f>
        <v>10940.856527975498</v>
      </c>
      <c r="G1176" s="20" t="s">
        <v>1338</v>
      </c>
    </row>
    <row r="1177" spans="1:7" ht="15">
      <c r="A1177" s="15">
        <v>29715</v>
      </c>
      <c r="B1177" s="15" t="s">
        <v>226</v>
      </c>
      <c r="C1177" s="16">
        <v>2600584</v>
      </c>
      <c r="D1177" s="17">
        <f>C1177*0.007224369</f>
        <v>18787.578431496</v>
      </c>
      <c r="E1177" s="17">
        <v>27150</v>
      </c>
      <c r="F1177" s="17">
        <f>(D1177+E1177)/2</f>
        <v>22968.789215748002</v>
      </c>
      <c r="G1177" s="18" t="s">
        <v>1505</v>
      </c>
    </row>
    <row r="1178" spans="1:7" ht="15">
      <c r="A1178" s="15">
        <v>74422</v>
      </c>
      <c r="B1178" s="15" t="s">
        <v>800</v>
      </c>
      <c r="C1178" s="16">
        <v>1768667</v>
      </c>
      <c r="D1178" s="17">
        <f>C1178*0.007224369</f>
        <v>12777.503046123</v>
      </c>
      <c r="E1178" s="17">
        <v>13550</v>
      </c>
      <c r="F1178" s="17">
        <f>(D1178+E1178)/2</f>
        <v>13163.751523061499</v>
      </c>
      <c r="G1178" s="20" t="s">
        <v>1340</v>
      </c>
    </row>
    <row r="1179" spans="1:7" ht="15">
      <c r="A1179" s="15">
        <v>27245</v>
      </c>
      <c r="B1179" s="15" t="s">
        <v>1011</v>
      </c>
      <c r="C1179" s="16">
        <v>967792</v>
      </c>
      <c r="D1179" s="17">
        <f>C1179*0.007224369</f>
        <v>6991.6865232479995</v>
      </c>
      <c r="E1179" s="17">
        <v>13550</v>
      </c>
      <c r="F1179" s="17">
        <f>(D1179+E1179)/2</f>
        <v>10270.843261623999</v>
      </c>
      <c r="G1179" s="20" t="s">
        <v>323</v>
      </c>
    </row>
    <row r="1180" spans="1:7" ht="15">
      <c r="A1180" s="15">
        <v>70655</v>
      </c>
      <c r="B1180" s="15" t="s">
        <v>447</v>
      </c>
      <c r="C1180" s="16">
        <v>928934</v>
      </c>
      <c r="D1180" s="17">
        <f>C1180*0.007224369</f>
        <v>6710.961992646</v>
      </c>
      <c r="E1180" s="17">
        <v>4450</v>
      </c>
      <c r="F1180" s="17">
        <f>(D1180+E1180)/2</f>
        <v>5580.480996323</v>
      </c>
      <c r="G1180" s="20" t="s">
        <v>1487</v>
      </c>
    </row>
    <row r="1181" spans="1:7" ht="15">
      <c r="A1181" s="15">
        <v>70162</v>
      </c>
      <c r="B1181" s="15" t="s">
        <v>436</v>
      </c>
      <c r="C1181" s="16">
        <v>2988174</v>
      </c>
      <c r="D1181" s="17">
        <f>C1181*0.007224369</f>
        <v>21587.671612206</v>
      </c>
      <c r="E1181" s="17">
        <v>27150</v>
      </c>
      <c r="F1181" s="17">
        <f>(D1181+E1181)/2</f>
        <v>24368.835806103</v>
      </c>
      <c r="G1181" s="18" t="s">
        <v>1323</v>
      </c>
    </row>
    <row r="1182" spans="1:7" ht="15">
      <c r="A1182" s="15">
        <v>147</v>
      </c>
      <c r="B1182" s="15" t="s">
        <v>200</v>
      </c>
      <c r="C1182" s="16">
        <v>5314290</v>
      </c>
      <c r="D1182" s="17">
        <f>C1182*0.007224369</f>
        <v>38392.391933009996</v>
      </c>
      <c r="E1182" s="17">
        <v>27150</v>
      </c>
      <c r="F1182" s="17">
        <f>(D1182+E1182)/2</f>
        <v>32771.195966504994</v>
      </c>
      <c r="G1182" s="20" t="s">
        <v>1324</v>
      </c>
    </row>
    <row r="1183" spans="1:7" ht="15">
      <c r="A1183" s="15">
        <v>26681</v>
      </c>
      <c r="B1183" s="15" t="s">
        <v>981</v>
      </c>
      <c r="C1183" s="16">
        <v>3714547</v>
      </c>
      <c r="D1183" s="17">
        <f>C1183*0.007224369</f>
        <v>26835.258195843</v>
      </c>
      <c r="E1183" s="17">
        <v>4450</v>
      </c>
      <c r="F1183" s="17">
        <f>(D1183+E1183)/2</f>
        <v>15642.6290979215</v>
      </c>
      <c r="G1183" s="20" t="s">
        <v>1364</v>
      </c>
    </row>
    <row r="1184" spans="1:7" ht="15">
      <c r="A1184" s="15">
        <v>47401</v>
      </c>
      <c r="B1184" s="15" t="s">
        <v>1210</v>
      </c>
      <c r="C1184" s="16">
        <v>2142272</v>
      </c>
      <c r="D1184" s="17">
        <f>C1184*0.007224369</f>
        <v>15476.563426367999</v>
      </c>
      <c r="E1184" s="17">
        <v>27150</v>
      </c>
      <c r="F1184" s="17">
        <f>(D1184+E1184)/2</f>
        <v>21313.281713184</v>
      </c>
      <c r="G1184" s="18" t="s">
        <v>1432</v>
      </c>
    </row>
    <row r="1185" spans="1:7" ht="15">
      <c r="A1185" s="15">
        <v>82735</v>
      </c>
      <c r="B1185" s="15" t="s">
        <v>277</v>
      </c>
      <c r="C1185" s="16">
        <v>349696</v>
      </c>
      <c r="D1185" s="17">
        <f>C1185*0.007224369</f>
        <v>2526.332941824</v>
      </c>
      <c r="E1185" s="17">
        <v>4450</v>
      </c>
      <c r="F1185" s="17">
        <f>(D1185+E1185)/2</f>
        <v>3488.166470912</v>
      </c>
      <c r="G1185" s="20" t="s">
        <v>1374</v>
      </c>
    </row>
    <row r="1186" spans="1:7" ht="15">
      <c r="A1186" s="15">
        <v>23486</v>
      </c>
      <c r="B1186" s="15" t="s">
        <v>306</v>
      </c>
      <c r="C1186" s="16">
        <v>1038086</v>
      </c>
      <c r="D1186" s="17">
        <f>C1186*0.007224369</f>
        <v>7499.516317733999</v>
      </c>
      <c r="E1186" s="17">
        <v>4450</v>
      </c>
      <c r="F1186" s="17">
        <f>(D1186+E1186)/2</f>
        <v>5974.758158867</v>
      </c>
      <c r="G1186" s="18" t="s">
        <v>1374</v>
      </c>
    </row>
    <row r="1187" spans="1:7" ht="15">
      <c r="A1187" s="15">
        <v>67781</v>
      </c>
      <c r="B1187" s="15" t="s">
        <v>582</v>
      </c>
      <c r="C1187" s="16">
        <v>1622365</v>
      </c>
      <c r="D1187" s="17">
        <f>C1187*0.007224369</f>
        <v>11720.563412685</v>
      </c>
      <c r="E1187" s="17">
        <v>27150</v>
      </c>
      <c r="F1187" s="17">
        <f>(D1187+E1187)/2</f>
        <v>19435.2817063425</v>
      </c>
      <c r="G1187" s="20" t="s">
        <v>1439</v>
      </c>
    </row>
    <row r="1188" spans="1:7" ht="15">
      <c r="A1188" s="15">
        <v>65046</v>
      </c>
      <c r="B1188" s="15" t="s">
        <v>235</v>
      </c>
      <c r="C1188" s="16">
        <v>1757600</v>
      </c>
      <c r="D1188" s="17">
        <f>C1188*0.007224369</f>
        <v>12697.5509544</v>
      </c>
      <c r="E1188" s="17">
        <v>27150</v>
      </c>
      <c r="F1188" s="17">
        <f>(D1188+E1188)/2</f>
        <v>19923.7754772</v>
      </c>
      <c r="G1188" s="18" t="s">
        <v>1397</v>
      </c>
    </row>
    <row r="1189" spans="1:7" ht="15">
      <c r="A1189" s="15">
        <v>74098</v>
      </c>
      <c r="B1189" s="15" t="s">
        <v>1285</v>
      </c>
      <c r="C1189" s="16">
        <v>3010678</v>
      </c>
      <c r="D1189" s="17">
        <f>C1189*0.007224369</f>
        <v>21750.248812182</v>
      </c>
      <c r="E1189" s="17">
        <v>27150</v>
      </c>
      <c r="F1189" s="17">
        <f>(D1189+E1189)/2</f>
        <v>24450.124406091</v>
      </c>
      <c r="G1189" s="20" t="s">
        <v>1509</v>
      </c>
    </row>
    <row r="1190" spans="1:7" ht="15">
      <c r="A1190" s="15">
        <v>74109</v>
      </c>
      <c r="B1190" s="15" t="s">
        <v>203</v>
      </c>
      <c r="C1190" s="16">
        <v>7845782</v>
      </c>
      <c r="D1190" s="17">
        <f>C1190*0.007224369</f>
        <v>56680.824261557995</v>
      </c>
      <c r="E1190" s="17">
        <v>27150</v>
      </c>
      <c r="F1190" s="17">
        <f>(D1190+E1190)/2</f>
        <v>41915.412130779</v>
      </c>
      <c r="G1190" s="20" t="s">
        <v>1324</v>
      </c>
    </row>
    <row r="1191" spans="1:7" ht="15">
      <c r="A1191" s="15">
        <v>19200</v>
      </c>
      <c r="B1191" s="15" t="s">
        <v>1052</v>
      </c>
      <c r="C1191" s="16">
        <v>1722805</v>
      </c>
      <c r="D1191" s="17">
        <f>C1191*0.007224369</f>
        <v>12446.179035045</v>
      </c>
      <c r="E1191" s="17">
        <v>13550</v>
      </c>
      <c r="F1191" s="17">
        <f>(D1191+E1191)/2</f>
        <v>12998.0895175225</v>
      </c>
      <c r="G1191" s="20" t="s">
        <v>1053</v>
      </c>
    </row>
    <row r="1192" spans="1:7" ht="15">
      <c r="A1192" s="15">
        <v>590</v>
      </c>
      <c r="B1192" s="15" t="s">
        <v>320</v>
      </c>
      <c r="C1192" s="16">
        <v>993098</v>
      </c>
      <c r="D1192" s="17">
        <f t="shared" si="112" ref="D1192:D1222">C1192*0.007224369</f>
        <v>7174.506405161999</v>
      </c>
      <c r="E1192" s="17">
        <v>13550</v>
      </c>
      <c r="F1192" s="17">
        <f t="shared" si="113" ref="F1192:F1222">(D1192+E1192)/2</f>
        <v>10362.253202581</v>
      </c>
      <c r="G1192" s="18" t="s">
        <v>323</v>
      </c>
    </row>
    <row r="1193" spans="1:7" ht="15">
      <c r="A1193" s="15">
        <v>74112</v>
      </c>
      <c r="B1193" s="15" t="s">
        <v>275</v>
      </c>
      <c r="C1193" s="16">
        <v>4796964</v>
      </c>
      <c r="D1193" s="17">
        <f>C1193*0.007224369</f>
        <v>34655.038015715996</v>
      </c>
      <c r="E1193" s="17">
        <v>40675</v>
      </c>
      <c r="F1193" s="17">
        <f>(D1193+E1193)/2</f>
        <v>37665.019007858</v>
      </c>
      <c r="G1193" s="18" t="s">
        <v>1362</v>
      </c>
    </row>
    <row r="1194" spans="1:7" ht="15">
      <c r="A1194" s="15">
        <v>4686</v>
      </c>
      <c r="B1194" s="15" t="s">
        <v>657</v>
      </c>
      <c r="C1194" s="16">
        <v>410134</v>
      </c>
      <c r="D1194" s="17">
        <f>C1194*0.007224369</f>
        <v>2962.959355446</v>
      </c>
      <c r="E1194" s="17">
        <v>4450</v>
      </c>
      <c r="F1194" s="17">
        <f>(D1194+E1194)/2</f>
        <v>3706.479677723</v>
      </c>
      <c r="G1194" s="20" t="s">
        <v>1392</v>
      </c>
    </row>
    <row r="1195" spans="1:7" ht="15">
      <c r="A1195" s="15">
        <v>13992</v>
      </c>
      <c r="B1195" s="15" t="s">
        <v>871</v>
      </c>
      <c r="C1195" s="16">
        <v>4184020</v>
      </c>
      <c r="D1195" s="17">
        <f>C1195*0.007224369</f>
        <v>30226.90438338</v>
      </c>
      <c r="E1195" s="17">
        <v>13550</v>
      </c>
      <c r="F1195" s="17">
        <f>(D1195+E1195)/2</f>
        <v>21888.452191689998</v>
      </c>
      <c r="G1195" s="20" t="s">
        <v>1463</v>
      </c>
    </row>
    <row r="1196" spans="1:7" ht="15">
      <c r="A1196" s="15">
        <v>21254</v>
      </c>
      <c r="B1196" s="15" t="s">
        <v>561</v>
      </c>
      <c r="C1196" s="16">
        <v>83379</v>
      </c>
      <c r="D1196" s="17">
        <f>C1196*0.007224369</f>
        <v>602.3606628509999</v>
      </c>
      <c r="E1196" s="17">
        <v>4450</v>
      </c>
      <c r="F1196" s="17">
        <f>(D1196+E1196)/2</f>
        <v>2526.1803314255</v>
      </c>
      <c r="G1196" s="20" t="s">
        <v>1491</v>
      </c>
    </row>
    <row r="1197" spans="1:7" ht="15">
      <c r="A1197" s="15">
        <v>74122</v>
      </c>
      <c r="B1197" s="15" t="s">
        <v>869</v>
      </c>
      <c r="C1197" s="16">
        <v>3892886</v>
      </c>
      <c r="D1197" s="17">
        <f>C1197*0.007224369</f>
        <v>28123.644938933998</v>
      </c>
      <c r="E1197" s="17">
        <v>4450</v>
      </c>
      <c r="F1197" s="17">
        <f>(D1197+E1197)/2</f>
        <v>16286.822469466999</v>
      </c>
      <c r="G1197" s="18" t="s">
        <v>1413</v>
      </c>
    </row>
    <row r="1198" spans="1:7" ht="15">
      <c r="A1198" s="15">
        <v>86496</v>
      </c>
      <c r="B1198" s="15" t="s">
        <v>1262</v>
      </c>
      <c r="C1198" s="16">
        <v>255972</v>
      </c>
      <c r="D1198" s="17">
        <f>C1198*0.007224369</f>
        <v>1849.236181668</v>
      </c>
      <c r="E1198" s="17">
        <v>4450</v>
      </c>
      <c r="F1198" s="17">
        <f>(D1198+E1198)/2</f>
        <v>3149.618090834</v>
      </c>
      <c r="G1198" s="20" t="s">
        <v>1412</v>
      </c>
    </row>
    <row r="1199" spans="1:7" ht="15">
      <c r="A1199" s="15">
        <v>6869</v>
      </c>
      <c r="B1199" s="15" t="s">
        <v>1307</v>
      </c>
      <c r="C1199" s="16">
        <v>2941511</v>
      </c>
      <c r="D1199" s="17">
        <f>C1199*0.007224369</f>
        <v>21250.560881559</v>
      </c>
      <c r="E1199" s="17">
        <v>4450</v>
      </c>
      <c r="F1199" s="17">
        <f>(D1199+E1199)/2</f>
        <v>12850.2804407795</v>
      </c>
      <c r="G1199" s="18" t="s">
        <v>1413</v>
      </c>
    </row>
    <row r="1200" spans="1:7" ht="15">
      <c r="A1200" s="15">
        <v>67798</v>
      </c>
      <c r="B1200" s="15" t="s">
        <v>473</v>
      </c>
      <c r="C1200" s="16">
        <v>593934</v>
      </c>
      <c r="D1200" s="17">
        <f>C1200*0.007224369</f>
        <v>4290.798377646</v>
      </c>
      <c r="E1200" s="17">
        <v>13550</v>
      </c>
      <c r="F1200" s="17">
        <f>(D1200+E1200)/2</f>
        <v>8920.399188823</v>
      </c>
      <c r="G1200" s="20" t="s">
        <v>1339</v>
      </c>
    </row>
    <row r="1201" spans="1:7" ht="15">
      <c r="A1201" s="15">
        <v>11290</v>
      </c>
      <c r="B1201" s="15" t="s">
        <v>274</v>
      </c>
      <c r="C1201" s="16">
        <v>116070</v>
      </c>
      <c r="D1201" s="17">
        <f>C1201*0.007224369</f>
        <v>838.53250983</v>
      </c>
      <c r="E1201" s="17">
        <v>40675</v>
      </c>
      <c r="F1201" s="17">
        <f>(D1201+E1201)/2</f>
        <v>20756.766254915</v>
      </c>
      <c r="G1201" s="20" t="s">
        <v>1362</v>
      </c>
    </row>
    <row r="1202" spans="1:7" ht="15">
      <c r="A1202" s="15">
        <v>4108</v>
      </c>
      <c r="B1202" s="15" t="s">
        <v>1543</v>
      </c>
      <c r="C1202" s="16">
        <v>5450176</v>
      </c>
      <c r="D1202" s="17">
        <f>C1202*0.007224369</f>
        <v>39374.082538944</v>
      </c>
      <c r="E1202" s="17">
        <v>40675</v>
      </c>
      <c r="F1202" s="17">
        <f>(D1202+E1202)/2</f>
        <v>40024.541269472</v>
      </c>
      <c r="G1202" s="18" t="s">
        <v>1362</v>
      </c>
    </row>
    <row r="1203" spans="1:7" ht="15">
      <c r="A1203" s="15">
        <v>74137</v>
      </c>
      <c r="B1203" s="15" t="s">
        <v>858</v>
      </c>
      <c r="C1203" s="16">
        <v>2636341</v>
      </c>
      <c r="D1203" s="17">
        <f>C1203*0.007224369</f>
        <v>19045.900193829</v>
      </c>
      <c r="E1203" s="17">
        <v>27150</v>
      </c>
      <c r="F1203" s="17">
        <f>(D1203+E1203)/2</f>
        <v>23097.9500969145</v>
      </c>
      <c r="G1203" s="20" t="s">
        <v>1356</v>
      </c>
    </row>
    <row r="1204" spans="1:7" ht="15">
      <c r="A1204" s="15">
        <v>22207</v>
      </c>
      <c r="B1204" s="15" t="s">
        <v>209</v>
      </c>
      <c r="C1204" s="16">
        <v>8070491</v>
      </c>
      <c r="D1204" s="17">
        <f>C1204*0.007224369</f>
        <v>58304.204995178996</v>
      </c>
      <c r="E1204" s="17">
        <v>54000</v>
      </c>
      <c r="F1204" s="17">
        <f>(D1204+E1204)/2</f>
        <v>56152.1024975895</v>
      </c>
      <c r="G1204" s="20" t="s">
        <v>1355</v>
      </c>
    </row>
    <row r="1205" spans="1:7" ht="15">
      <c r="A1205" s="15">
        <v>56526</v>
      </c>
      <c r="B1205" s="15" t="s">
        <v>441</v>
      </c>
      <c r="C1205" s="16">
        <v>2817698</v>
      </c>
      <c r="D1205" s="17">
        <f>C1205*0.007224369</f>
        <v>20356.090082561997</v>
      </c>
      <c r="E1205" s="17">
        <v>27150</v>
      </c>
      <c r="F1205" s="17">
        <f>(D1205+E1205)/2</f>
        <v>23753.045041281</v>
      </c>
      <c r="G1205" s="18" t="s">
        <v>1323</v>
      </c>
    </row>
    <row r="1206" spans="1:7" ht="15">
      <c r="A1206" s="15">
        <v>74138</v>
      </c>
      <c r="B1206" s="15" t="s">
        <v>26</v>
      </c>
      <c r="C1206" s="16">
        <v>1817151</v>
      </c>
      <c r="D1206" s="17">
        <f>C1206*0.007224369</f>
        <v>13127.769352718999</v>
      </c>
      <c r="E1206" s="17">
        <v>27150</v>
      </c>
      <c r="F1206" s="17">
        <f>(D1206+E1206)/2</f>
        <v>20138.8846763595</v>
      </c>
      <c r="G1206" s="18" t="s">
        <v>1353</v>
      </c>
    </row>
    <row r="1207" spans="1:7" ht="15">
      <c r="A1207" s="15">
        <v>56523</v>
      </c>
      <c r="B1207" s="15" t="s">
        <v>422</v>
      </c>
      <c r="C1207" s="16">
        <v>2362145</v>
      </c>
      <c r="D1207" s="17">
        <f>C1207*0.007224369</f>
        <v>17065.007111504998</v>
      </c>
      <c r="E1207" s="17">
        <v>27150</v>
      </c>
      <c r="F1207" s="17">
        <f>(D1207+E1207)/2</f>
        <v>22107.503555752497</v>
      </c>
      <c r="G1207" s="18" t="s">
        <v>1323</v>
      </c>
    </row>
    <row r="1208" spans="1:7" ht="15">
      <c r="A1208" s="15">
        <v>10802</v>
      </c>
      <c r="B1208" s="15" t="s">
        <v>399</v>
      </c>
      <c r="C1208" s="16">
        <v>9729982</v>
      </c>
      <c r="D1208" s="17">
        <f>C1208*0.007224369</f>
        <v>70292.98033135799</v>
      </c>
      <c r="E1208" s="17">
        <v>54000</v>
      </c>
      <c r="F1208" s="17">
        <f>(D1208+E1208)/2</f>
        <v>62146.490165678995</v>
      </c>
      <c r="G1208" s="18" t="s">
        <v>390</v>
      </c>
    </row>
    <row r="1209" spans="1:7" ht="15">
      <c r="A1209" s="15">
        <v>74148</v>
      </c>
      <c r="B1209" s="15" t="s">
        <v>661</v>
      </c>
      <c r="C1209" s="16">
        <v>717035</v>
      </c>
      <c r="D1209" s="17">
        <f>C1209*0.007224369</f>
        <v>5180.125425915</v>
      </c>
      <c r="E1209" s="17">
        <v>4450</v>
      </c>
      <c r="F1209" s="17">
        <f>(D1209+E1209)/2</f>
        <v>4815.0627129575005</v>
      </c>
      <c r="G1209" s="20" t="s">
        <v>1452</v>
      </c>
    </row>
    <row r="1210" spans="1:7" ht="15">
      <c r="A1210" s="15">
        <v>22590</v>
      </c>
      <c r="B1210" s="15" t="s">
        <v>1032</v>
      </c>
      <c r="C1210" s="16">
        <v>1579628</v>
      </c>
      <c r="D1210" s="17">
        <f>C1210*0.007224369</f>
        <v>11411.815554732</v>
      </c>
      <c r="E1210" s="17">
        <v>13550</v>
      </c>
      <c r="F1210" s="17">
        <f>(D1210+E1210)/2</f>
        <v>12480.907777366</v>
      </c>
      <c r="G1210" s="20" t="s">
        <v>1495</v>
      </c>
    </row>
    <row r="1211" spans="1:7" ht="15">
      <c r="A1211" s="15">
        <v>8617</v>
      </c>
      <c r="B1211" s="15" t="s">
        <v>690</v>
      </c>
      <c r="C1211" s="16">
        <v>4012851</v>
      </c>
      <c r="D1211" s="17">
        <f>C1211*0.007224369</f>
        <v>28990.316366018997</v>
      </c>
      <c r="E1211" s="17">
        <v>40675</v>
      </c>
      <c r="F1211" s="17">
        <f>(D1211+E1211)/2</f>
        <v>34832.658183009495</v>
      </c>
      <c r="G1211" s="18" t="s">
        <v>1425</v>
      </c>
    </row>
    <row r="1212" spans="1:7" ht="15">
      <c r="A1212" s="15">
        <v>36504</v>
      </c>
      <c r="B1212" s="15" t="s">
        <v>1061</v>
      </c>
      <c r="C1212" s="16">
        <v>1839337</v>
      </c>
      <c r="D1212" s="17">
        <f>C1212*0.007224369</f>
        <v>13288.049203352999</v>
      </c>
      <c r="E1212" s="17">
        <v>27150</v>
      </c>
      <c r="F1212" s="17">
        <f>(D1212+E1212)/2</f>
        <v>20219.0246016765</v>
      </c>
      <c r="G1212" s="20" t="s">
        <v>1067</v>
      </c>
    </row>
    <row r="1213" spans="1:7" ht="15">
      <c r="A1213" s="15">
        <v>74150</v>
      </c>
      <c r="B1213" s="15" t="s">
        <v>872</v>
      </c>
      <c r="C1213" s="16">
        <v>4274274</v>
      </c>
      <c r="D1213" s="17">
        <f>C1213*0.007224369</f>
        <v>30878.932583105998</v>
      </c>
      <c r="E1213" s="17">
        <v>13550</v>
      </c>
      <c r="F1213" s="17">
        <f>(D1213+E1213)/2</f>
        <v>22214.466291553</v>
      </c>
      <c r="G1213" s="18" t="s">
        <v>1463</v>
      </c>
    </row>
    <row r="1214" spans="1:7" ht="15">
      <c r="A1214" s="15">
        <v>74151</v>
      </c>
      <c r="B1214" s="15" t="s">
        <v>839</v>
      </c>
      <c r="C1214" s="16">
        <v>1350223</v>
      </c>
      <c r="D1214" s="17">
        <f>C1214*0.007224369</f>
        <v>9754.509184286999</v>
      </c>
      <c r="E1214" s="17">
        <v>13550</v>
      </c>
      <c r="F1214" s="17">
        <f>(D1214+E1214)/2</f>
        <v>11652.2545921435</v>
      </c>
      <c r="G1214" s="20" t="s">
        <v>1348</v>
      </c>
    </row>
    <row r="1215" spans="1:7" ht="15">
      <c r="A1215" s="15">
        <v>10645</v>
      </c>
      <c r="B1215" s="15" t="s">
        <v>684</v>
      </c>
      <c r="C1215" s="16">
        <v>2853540</v>
      </c>
      <c r="D1215" s="17">
        <f>C1215*0.007224369</f>
        <v>20615.025916259998</v>
      </c>
      <c r="E1215" s="17">
        <v>40675</v>
      </c>
      <c r="F1215" s="17">
        <f>(D1215+E1215)/2</f>
        <v>30645.01295813</v>
      </c>
      <c r="G1215" s="18" t="s">
        <v>685</v>
      </c>
    </row>
    <row r="1216" spans="1:7" ht="15">
      <c r="A1216" s="15">
        <v>63154</v>
      </c>
      <c r="B1216" s="15" t="s">
        <v>254</v>
      </c>
      <c r="C1216" s="16">
        <v>5458451</v>
      </c>
      <c r="D1216" s="17">
        <f>C1216*0.007224369</f>
        <v>39433.864192418994</v>
      </c>
      <c r="E1216" s="17">
        <v>40675</v>
      </c>
      <c r="F1216" s="17">
        <f>(D1216+E1216)/2</f>
        <v>40054.43209620949</v>
      </c>
      <c r="G1216" s="18" t="s">
        <v>1387</v>
      </c>
    </row>
    <row r="1217" spans="1:7" ht="15">
      <c r="A1217" s="15">
        <v>595</v>
      </c>
      <c r="B1217" s="15" t="s">
        <v>309</v>
      </c>
      <c r="C1217" s="16">
        <v>1498667</v>
      </c>
      <c r="D1217" s="17">
        <f>C1217*0.007224369</f>
        <v>10826.923416123</v>
      </c>
      <c r="E1217" s="17">
        <v>4450</v>
      </c>
      <c r="F1217" s="17">
        <f>(D1217+E1217)/2</f>
        <v>7638.4617080615</v>
      </c>
      <c r="G1217" s="20" t="s">
        <v>1346</v>
      </c>
    </row>
    <row r="1218" spans="1:7" ht="15">
      <c r="A1218" s="15">
        <v>72945</v>
      </c>
      <c r="B1218" s="15" t="s">
        <v>414</v>
      </c>
      <c r="C1218" s="16">
        <v>1409708</v>
      </c>
      <c r="D1218" s="17">
        <f>C1218*0.007224369</f>
        <v>10184.250774252</v>
      </c>
      <c r="E1218" s="17">
        <v>4450</v>
      </c>
      <c r="F1218" s="17">
        <f>(D1218+E1218)/2</f>
        <v>7317.125387126</v>
      </c>
      <c r="G1218" s="20" t="s">
        <v>416</v>
      </c>
    </row>
    <row r="1219" spans="1:7" ht="15">
      <c r="A1219" s="15">
        <v>51597</v>
      </c>
      <c r="B1219" s="15" t="s">
        <v>481</v>
      </c>
      <c r="C1219" s="16">
        <v>989180</v>
      </c>
      <c r="D1219" s="17">
        <f>C1219*0.007224369</f>
        <v>7146.20132742</v>
      </c>
      <c r="E1219" s="17">
        <v>13550</v>
      </c>
      <c r="F1219" s="17">
        <f>(D1219+E1219)/2</f>
        <v>10348.10066371</v>
      </c>
      <c r="G1219" s="20" t="s">
        <v>1496</v>
      </c>
    </row>
    <row r="1220" spans="1:7" ht="15">
      <c r="A1220" s="15">
        <v>57832</v>
      </c>
      <c r="B1220" s="15" t="s">
        <v>1216</v>
      </c>
      <c r="C1220" s="16">
        <v>1808516</v>
      </c>
      <c r="D1220" s="17">
        <f>C1220*0.007224369</f>
        <v>13065.386926403999</v>
      </c>
      <c r="E1220" s="17">
        <v>13550</v>
      </c>
      <c r="F1220" s="17">
        <f>(D1220+E1220)/2</f>
        <v>13307.693463201998</v>
      </c>
      <c r="G1220" s="18" t="s">
        <v>1334</v>
      </c>
    </row>
    <row r="1221" spans="1:7" ht="15">
      <c r="A1221" s="15">
        <v>68569</v>
      </c>
      <c r="B1221" s="15" t="s">
        <v>281</v>
      </c>
      <c r="C1221" s="16">
        <v>5475385</v>
      </c>
      <c r="D1221" s="17">
        <f>C1221*0.007224369</f>
        <v>39556.201657065</v>
      </c>
      <c r="E1221" s="17">
        <v>40675</v>
      </c>
      <c r="F1221" s="17">
        <f>(D1221+E1221)/2</f>
        <v>40115.6008285325</v>
      </c>
      <c r="G1221" s="20" t="s">
        <v>1362</v>
      </c>
    </row>
    <row r="1222" spans="1:7" ht="15">
      <c r="A1222" s="15">
        <v>3661</v>
      </c>
      <c r="B1222" s="15" t="s">
        <v>427</v>
      </c>
      <c r="C1222" s="16">
        <v>791430</v>
      </c>
      <c r="D1222" s="17">
        <f>C1222*0.007224369</f>
        <v>5717.5823576699995</v>
      </c>
      <c r="E1222" s="17">
        <v>4450</v>
      </c>
      <c r="F1222" s="17">
        <f>(D1222+E1222)/2</f>
        <v>5083.791178834999</v>
      </c>
      <c r="G1222" s="20" t="s">
        <v>1379</v>
      </c>
    </row>
    <row r="1223" spans="1:7" ht="15">
      <c r="A1223" s="15">
        <v>35575</v>
      </c>
      <c r="B1223" s="15" t="s">
        <v>225</v>
      </c>
      <c r="C1223" s="16">
        <v>2962933</v>
      </c>
      <c r="D1223" s="17">
        <f t="shared" si="114" ref="D1223">C1223*0.007224369</f>
        <v>21405.321314277</v>
      </c>
      <c r="E1223" s="17">
        <v>27150</v>
      </c>
      <c r="F1223" s="17">
        <f t="shared" si="115" ref="F1223">(D1223+E1223)/2</f>
        <v>24277.6606571385</v>
      </c>
      <c r="G1223" s="18" t="s">
        <v>1443</v>
      </c>
    </row>
    <row r="1224" spans="1:7" ht="15">
      <c r="A1224" s="15">
        <v>4152</v>
      </c>
      <c r="B1224" s="15" t="s">
        <v>22</v>
      </c>
      <c r="C1224" s="16">
        <v>974532</v>
      </c>
      <c r="D1224" s="17">
        <f t="shared" si="116" ref="D1224:D1255">C1224*0.007224369</f>
        <v>7040.378770308</v>
      </c>
      <c r="E1224" s="17">
        <v>4450</v>
      </c>
      <c r="F1224" s="17">
        <f t="shared" si="117" ref="F1224:F1255">(D1224+E1224)/2</f>
        <v>5745.189385154</v>
      </c>
      <c r="G1224" s="18" t="s">
        <v>1386</v>
      </c>
    </row>
    <row r="1225" spans="1:7" ht="15">
      <c r="A1225" s="15">
        <v>40759</v>
      </c>
      <c r="B1225" s="15" t="s">
        <v>1209</v>
      </c>
      <c r="C1225" s="16">
        <v>2156534</v>
      </c>
      <c r="D1225" s="17">
        <f>C1225*0.007224369</f>
        <v>15579.597377045999</v>
      </c>
      <c r="E1225" s="17">
        <v>27150</v>
      </c>
      <c r="F1225" s="17">
        <f>(D1225+E1225)/2</f>
        <v>21364.798688523</v>
      </c>
      <c r="G1225" s="20" t="s">
        <v>1432</v>
      </c>
    </row>
    <row r="1226" spans="1:7" ht="15">
      <c r="A1226" s="15">
        <v>66908</v>
      </c>
      <c r="B1226" s="15" t="s">
        <v>279</v>
      </c>
      <c r="C1226" s="16">
        <v>1032942</v>
      </c>
      <c r="D1226" s="17">
        <f>C1226*0.007224369</f>
        <v>7462.354163598</v>
      </c>
      <c r="E1226" s="17">
        <v>4450</v>
      </c>
      <c r="F1226" s="17">
        <f>(D1226+E1226)/2</f>
        <v>5956.177081799</v>
      </c>
      <c r="G1226" s="20" t="s">
        <v>1374</v>
      </c>
    </row>
    <row r="1227" spans="1:7" ht="15">
      <c r="A1227" s="15">
        <v>20426</v>
      </c>
      <c r="B1227" s="15" t="s">
        <v>448</v>
      </c>
      <c r="C1227" s="16">
        <v>737757</v>
      </c>
      <c r="D1227" s="17">
        <f>C1227*0.007224369</f>
        <v>5329.828800333</v>
      </c>
      <c r="E1227" s="17">
        <v>4450</v>
      </c>
      <c r="F1227" s="17">
        <f>(D1227+E1227)/2</f>
        <v>4889.9144001665</v>
      </c>
      <c r="G1227" s="18" t="s">
        <v>1487</v>
      </c>
    </row>
    <row r="1228" spans="1:7" ht="15">
      <c r="A1228" s="15">
        <v>51568</v>
      </c>
      <c r="B1228" s="15" t="s">
        <v>951</v>
      </c>
      <c r="C1228" s="16">
        <v>1477715</v>
      </c>
      <c r="D1228" s="17">
        <f>C1228*0.007224369</f>
        <v>10675.558436835</v>
      </c>
      <c r="E1228" s="17">
        <v>54000</v>
      </c>
      <c r="F1228" s="17">
        <f>(D1228+E1228)/2</f>
        <v>32337.779218417498</v>
      </c>
      <c r="G1228" s="18" t="s">
        <v>1361</v>
      </c>
    </row>
    <row r="1229" spans="1:7" ht="15">
      <c r="A1229" s="15">
        <v>41065</v>
      </c>
      <c r="B1229" s="15" t="s">
        <v>278</v>
      </c>
      <c r="C1229" s="16">
        <v>1054514</v>
      </c>
      <c r="D1229" s="17">
        <f>C1229*0.007224369</f>
        <v>7618.198251665999</v>
      </c>
      <c r="E1229" s="17">
        <v>4450</v>
      </c>
      <c r="F1229" s="17">
        <f>(D1229+E1229)/2</f>
        <v>6034.099125833</v>
      </c>
      <c r="G1229" s="20" t="s">
        <v>1374</v>
      </c>
    </row>
    <row r="1230" spans="1:7" ht="15">
      <c r="A1230" s="15">
        <v>36395</v>
      </c>
      <c r="B1230" s="15" t="s">
        <v>607</v>
      </c>
      <c r="C1230" s="16">
        <v>3664480</v>
      </c>
      <c r="D1230" s="17">
        <f>C1230*0.007224369</f>
        <v>26473.555713119997</v>
      </c>
      <c r="E1230" s="17">
        <v>40675</v>
      </c>
      <c r="F1230" s="17">
        <f>(D1230+E1230)/2</f>
        <v>33574.27785656</v>
      </c>
      <c r="G1230" s="20" t="s">
        <v>1430</v>
      </c>
    </row>
    <row r="1231" spans="1:7" ht="15">
      <c r="A1231" s="15">
        <v>413</v>
      </c>
      <c r="B1231" s="15" t="s">
        <v>828</v>
      </c>
      <c r="C1231" s="16">
        <v>1152580</v>
      </c>
      <c r="D1231" s="17">
        <f>C1231*0.007224369</f>
        <v>8326.663222019999</v>
      </c>
      <c r="E1231" s="17">
        <v>13550</v>
      </c>
      <c r="F1231" s="17">
        <f>(D1231+E1231)/2</f>
        <v>10938.331611009999</v>
      </c>
      <c r="G1231" s="18" t="s">
        <v>1335</v>
      </c>
    </row>
    <row r="1232" spans="1:7" ht="15">
      <c r="A1232" s="15">
        <v>8156</v>
      </c>
      <c r="B1232" s="15" t="s">
        <v>970</v>
      </c>
      <c r="C1232" s="16">
        <v>2638361</v>
      </c>
      <c r="D1232" s="17">
        <f>C1232*0.007224369</f>
        <v>19060.493419209</v>
      </c>
      <c r="E1232" s="17">
        <v>4450</v>
      </c>
      <c r="F1232" s="17">
        <f>(D1232+E1232)/2</f>
        <v>11755.2467096045</v>
      </c>
      <c r="G1232" s="20" t="s">
        <v>1364</v>
      </c>
    </row>
    <row r="1233" spans="1:7" ht="15">
      <c r="A1233" s="15">
        <v>60551</v>
      </c>
      <c r="B1233" s="15" t="s">
        <v>527</v>
      </c>
      <c r="C1233" s="16">
        <v>7209571</v>
      </c>
      <c r="D1233" s="17">
        <f>C1233*0.007224369</f>
        <v>52084.601235698996</v>
      </c>
      <c r="E1233" s="17">
        <v>54000</v>
      </c>
      <c r="F1233" s="17">
        <f>(D1233+E1233)/2</f>
        <v>53042.3006178495</v>
      </c>
      <c r="G1233" s="18" t="s">
        <v>1407</v>
      </c>
    </row>
    <row r="1234" spans="1:7" ht="15">
      <c r="A1234" s="15">
        <v>6900</v>
      </c>
      <c r="B1234" s="15" t="s">
        <v>301</v>
      </c>
      <c r="C1234" s="16">
        <v>5946477</v>
      </c>
      <c r="D1234" s="17">
        <f>C1234*0.007224369</f>
        <v>42959.544098013</v>
      </c>
      <c r="E1234" s="17">
        <v>54000</v>
      </c>
      <c r="F1234" s="17">
        <f>(D1234+E1234)/2</f>
        <v>48479.7720490065</v>
      </c>
      <c r="G1234" s="20" t="s">
        <v>293</v>
      </c>
    </row>
    <row r="1235" spans="1:7" ht="15">
      <c r="A1235" s="15">
        <v>13938</v>
      </c>
      <c r="B1235" s="15" t="s">
        <v>519</v>
      </c>
      <c r="C1235" s="16">
        <v>1632100</v>
      </c>
      <c r="D1235" s="17">
        <f>C1235*0.007224369</f>
        <v>11790.8926449</v>
      </c>
      <c r="E1235" s="17">
        <v>27150</v>
      </c>
      <c r="F1235" s="17">
        <f>(D1235+E1235)/2</f>
        <v>19470.44632245</v>
      </c>
      <c r="G1235" s="18" t="s">
        <v>1385</v>
      </c>
    </row>
    <row r="1236" spans="1:7" ht="15">
      <c r="A1236" s="15">
        <v>10897</v>
      </c>
      <c r="B1236" s="15" t="s">
        <v>1200</v>
      </c>
      <c r="C1236" s="16">
        <v>1654049</v>
      </c>
      <c r="D1236" s="17">
        <f>C1236*0.007224369</f>
        <v>11949.460320081</v>
      </c>
      <c r="E1236" s="17">
        <v>13550</v>
      </c>
      <c r="F1236" s="17">
        <f>(D1236+E1236)/2</f>
        <v>12749.7301600405</v>
      </c>
      <c r="G1236" s="20" t="s">
        <v>1334</v>
      </c>
    </row>
    <row r="1237" spans="1:7" ht="15">
      <c r="A1237" s="15">
        <v>19190</v>
      </c>
      <c r="B1237" s="15" t="s">
        <v>873</v>
      </c>
      <c r="C1237" s="16">
        <v>2074890</v>
      </c>
      <c r="D1237" s="17">
        <f>C1237*0.007224369</f>
        <v>14989.770994409999</v>
      </c>
      <c r="E1237" s="17">
        <v>13550</v>
      </c>
      <c r="F1237" s="17">
        <f>(D1237+E1237)/2</f>
        <v>14269.885497205</v>
      </c>
      <c r="G1237" s="18" t="s">
        <v>1463</v>
      </c>
    </row>
    <row r="1238" spans="1:7" ht="15">
      <c r="A1238" s="15">
        <v>23128</v>
      </c>
      <c r="B1238" s="15" t="s">
        <v>488</v>
      </c>
      <c r="C1238" s="16">
        <v>1147454</v>
      </c>
      <c r="D1238" s="17">
        <f>C1238*0.007224369</f>
        <v>8289.631106526</v>
      </c>
      <c r="E1238" s="17">
        <v>13550</v>
      </c>
      <c r="F1238" s="17">
        <f>(D1238+E1238)/2</f>
        <v>10919.815553263</v>
      </c>
      <c r="G1238" s="20" t="s">
        <v>1496</v>
      </c>
    </row>
    <row r="1239" spans="1:7" ht="15">
      <c r="A1239" s="15">
        <v>65593</v>
      </c>
      <c r="B1239" s="15" t="s">
        <v>207</v>
      </c>
      <c r="C1239" s="16">
        <v>8970526</v>
      </c>
      <c r="D1239" s="17">
        <f>C1239*0.007224369</f>
        <v>64806.389948093994</v>
      </c>
      <c r="E1239" s="17">
        <v>54000</v>
      </c>
      <c r="F1239" s="17">
        <f>(D1239+E1239)/2</f>
        <v>59403.194974047</v>
      </c>
      <c r="G1239" s="20" t="s">
        <v>1355</v>
      </c>
    </row>
    <row r="1240" spans="1:7" ht="15">
      <c r="A1240" s="15">
        <v>30577</v>
      </c>
      <c r="B1240" s="15" t="s">
        <v>533</v>
      </c>
      <c r="C1240" s="16">
        <v>8557497</v>
      </c>
      <c r="D1240" s="17">
        <f>C1240*0.007224369</f>
        <v>61822.516044393</v>
      </c>
      <c r="E1240" s="17">
        <v>54000</v>
      </c>
      <c r="F1240" s="17">
        <f>(D1240+E1240)/2</f>
        <v>57911.2580221965</v>
      </c>
      <c r="G1240" s="20" t="s">
        <v>1407</v>
      </c>
    </row>
    <row r="1241" spans="1:7" ht="15">
      <c r="A1241" s="15">
        <v>57837</v>
      </c>
      <c r="B1241" s="15" t="s">
        <v>842</v>
      </c>
      <c r="C1241" s="16">
        <v>526114</v>
      </c>
      <c r="D1241" s="17">
        <f>C1241*0.007224369</f>
        <v>3800.841672066</v>
      </c>
      <c r="E1241" s="17">
        <v>4450</v>
      </c>
      <c r="F1241" s="17">
        <f>(D1241+E1241)/2</f>
        <v>4125.420836032999</v>
      </c>
      <c r="G1241" s="20" t="s">
        <v>1508</v>
      </c>
    </row>
    <row r="1242" spans="1:7" ht="15">
      <c r="A1242" s="15">
        <v>415</v>
      </c>
      <c r="B1242" s="15" t="s">
        <v>806</v>
      </c>
      <c r="C1242" s="16">
        <v>1405230</v>
      </c>
      <c r="D1242" s="17">
        <f>C1242*0.007224369</f>
        <v>10151.900049869999</v>
      </c>
      <c r="E1242" s="17">
        <v>13550</v>
      </c>
      <c r="F1242" s="17">
        <f>(D1242+E1242)/2</f>
        <v>11850.950024934999</v>
      </c>
      <c r="G1242" s="18" t="s">
        <v>1337</v>
      </c>
    </row>
    <row r="1243" spans="1:7" ht="15">
      <c r="A1243" s="15">
        <v>16517</v>
      </c>
      <c r="B1243" s="15" t="s">
        <v>692</v>
      </c>
      <c r="C1243" s="16">
        <v>3528124</v>
      </c>
      <c r="D1243" s="17">
        <f>C1243*0.007224369</f>
        <v>25488.469653755998</v>
      </c>
      <c r="E1243" s="17">
        <v>40675</v>
      </c>
      <c r="F1243" s="17">
        <f>(D1243+E1243)/2</f>
        <v>33081.734826878</v>
      </c>
      <c r="G1243" s="18" t="s">
        <v>1425</v>
      </c>
    </row>
    <row r="1244" spans="1:7" ht="15">
      <c r="A1244" s="15">
        <v>48813</v>
      </c>
      <c r="B1244" s="15" t="s">
        <v>291</v>
      </c>
      <c r="C1244" s="16">
        <v>2203405</v>
      </c>
      <c r="D1244" s="17">
        <f>C1244*0.007224369</f>
        <v>15918.210776445</v>
      </c>
      <c r="E1244" s="17">
        <v>54000</v>
      </c>
      <c r="F1244" s="17">
        <f>(D1244+E1244)/2</f>
        <v>34959.1053882225</v>
      </c>
      <c r="G1244" s="20" t="s">
        <v>293</v>
      </c>
    </row>
    <row r="1245" spans="1:7" ht="15">
      <c r="A1245" s="15">
        <v>9971</v>
      </c>
      <c r="B1245" s="15" t="s">
        <v>1064</v>
      </c>
      <c r="C1245" s="16">
        <v>2316872</v>
      </c>
      <c r="D1245" s="17">
        <f>C1245*0.007224369</f>
        <v>16737.938253768</v>
      </c>
      <c r="E1245" s="17">
        <v>27150</v>
      </c>
      <c r="F1245" s="17">
        <f>(D1245+E1245)/2</f>
        <v>21943.969126884</v>
      </c>
      <c r="G1245" s="20" t="s">
        <v>1067</v>
      </c>
    </row>
    <row r="1246" spans="1:7" ht="15">
      <c r="A1246" s="15">
        <v>417</v>
      </c>
      <c r="B1246" s="15" t="s">
        <v>1295</v>
      </c>
      <c r="C1246" s="16">
        <v>1373707</v>
      </c>
      <c r="D1246" s="17">
        <f>C1246*0.007224369</f>
        <v>9924.166265883</v>
      </c>
      <c r="E1246" s="17">
        <v>13550</v>
      </c>
      <c r="F1246" s="17">
        <f>(D1246+E1246)/2</f>
        <v>11737.0831329415</v>
      </c>
      <c r="G1246" s="18" t="s">
        <v>1339</v>
      </c>
    </row>
    <row r="1247" spans="1:7" ht="15">
      <c r="A1247" s="15">
        <v>65387</v>
      </c>
      <c r="B1247" s="15" t="s">
        <v>1222</v>
      </c>
      <c r="C1247" s="16">
        <v>1848277</v>
      </c>
      <c r="D1247" s="17">
        <f>C1247*0.007224369</f>
        <v>13352.635062213</v>
      </c>
      <c r="E1247" s="17">
        <v>27150</v>
      </c>
      <c r="F1247" s="17">
        <f>(D1247+E1247)/2</f>
        <v>20251.3175311065</v>
      </c>
      <c r="G1247" s="18" t="s">
        <v>1432</v>
      </c>
    </row>
    <row r="1248" spans="1:7" ht="15">
      <c r="A1248" s="15">
        <v>72342</v>
      </c>
      <c r="B1248" s="15" t="s">
        <v>1284</v>
      </c>
      <c r="C1248" s="16">
        <v>3117342</v>
      </c>
      <c r="D1248" s="17">
        <f>C1248*0.007224369</f>
        <v>22520.828907198</v>
      </c>
      <c r="E1248" s="17">
        <v>27150</v>
      </c>
      <c r="F1248" s="17">
        <f>(D1248+E1248)/2</f>
        <v>24835.414453598998</v>
      </c>
      <c r="G1248" s="20" t="s">
        <v>1509</v>
      </c>
    </row>
    <row r="1249" spans="1:7" ht="15">
      <c r="A1249" s="15">
        <v>72342</v>
      </c>
      <c r="B1249" s="15" t="s">
        <v>1284</v>
      </c>
      <c r="C1249" s="16">
        <v>2543642</v>
      </c>
      <c r="D1249" s="17">
        <f>C1249*0.007224369</f>
        <v>18376.208411898</v>
      </c>
      <c r="E1249" s="17">
        <v>27150</v>
      </c>
      <c r="F1249" s="17">
        <f>(D1249+E1249)/2</f>
        <v>22763.104205949</v>
      </c>
      <c r="G1249" s="18" t="s">
        <v>1509</v>
      </c>
    </row>
    <row r="1250" spans="1:7" ht="15">
      <c r="A1250" s="15">
        <v>60559</v>
      </c>
      <c r="B1250" s="15" t="s">
        <v>283</v>
      </c>
      <c r="C1250" s="16">
        <v>4283915</v>
      </c>
      <c r="D1250" s="17">
        <f>C1250*0.007224369</f>
        <v>30948.582724634998</v>
      </c>
      <c r="E1250" s="17">
        <v>40675</v>
      </c>
      <c r="F1250" s="17">
        <f>(D1250+E1250)/2</f>
        <v>35811.7913623175</v>
      </c>
      <c r="G1250" s="18" t="s">
        <v>1362</v>
      </c>
    </row>
    <row r="1251" spans="1:7" ht="15">
      <c r="A1251" s="15">
        <v>74167</v>
      </c>
      <c r="B1251" s="15" t="s">
        <v>1204</v>
      </c>
      <c r="C1251" s="16">
        <v>2179223</v>
      </c>
      <c r="D1251" s="17">
        <f>C1251*0.007224369</f>
        <v>15743.511085286998</v>
      </c>
      <c r="E1251" s="17">
        <v>27150</v>
      </c>
      <c r="F1251" s="17">
        <f>(D1251+E1251)/2</f>
        <v>21446.7555426435</v>
      </c>
      <c r="G1251" s="20" t="s">
        <v>1432</v>
      </c>
    </row>
    <row r="1252" spans="1:7" ht="15">
      <c r="A1252" s="15">
        <v>5802</v>
      </c>
      <c r="B1252" s="15" t="s">
        <v>246</v>
      </c>
      <c r="C1252" s="16">
        <v>3607540</v>
      </c>
      <c r="D1252" s="17">
        <f>C1252*0.007224369</f>
        <v>26062.200142259997</v>
      </c>
      <c r="E1252" s="17">
        <v>40675</v>
      </c>
      <c r="F1252" s="17">
        <f>(D1252+E1252)/2</f>
        <v>33368.60007113</v>
      </c>
      <c r="G1252" s="20" t="s">
        <v>1321</v>
      </c>
    </row>
    <row r="1253" spans="1:7" ht="15">
      <c r="A1253" s="15">
        <v>61573</v>
      </c>
      <c r="B1253" s="15" t="s">
        <v>968</v>
      </c>
      <c r="C1253" s="16">
        <v>1153382</v>
      </c>
      <c r="D1253" s="17">
        <f>C1253*0.007224369</f>
        <v>8332.457165958</v>
      </c>
      <c r="E1253" s="17">
        <v>4450</v>
      </c>
      <c r="F1253" s="17">
        <f>(D1253+E1253)/2</f>
        <v>6391.228582979</v>
      </c>
      <c r="G1253" s="18" t="s">
        <v>1364</v>
      </c>
    </row>
    <row r="1254" spans="1:7" ht="15">
      <c r="A1254" s="15">
        <v>69946</v>
      </c>
      <c r="B1254" s="15" t="s">
        <v>1231</v>
      </c>
      <c r="C1254" s="16">
        <v>760072</v>
      </c>
      <c r="D1254" s="17">
        <f>C1254*0.007224369</f>
        <v>5491.0405945679995</v>
      </c>
      <c r="E1254" s="17">
        <v>13550</v>
      </c>
      <c r="F1254" s="17">
        <f>(D1254+E1254)/2</f>
        <v>9520.520297284</v>
      </c>
      <c r="G1254" s="20" t="s">
        <v>1518</v>
      </c>
    </row>
    <row r="1255" spans="1:7" ht="15">
      <c r="A1255" s="15">
        <v>10976</v>
      </c>
      <c r="B1255" s="15" t="s">
        <v>1298</v>
      </c>
      <c r="C1255" s="16">
        <v>731193</v>
      </c>
      <c r="D1255" s="17">
        <f>C1255*0.007224369</f>
        <v>5282.408042217</v>
      </c>
      <c r="E1255" s="17">
        <v>4450</v>
      </c>
      <c r="F1255" s="17">
        <f>(D1255+E1255)/2</f>
        <v>4866.2040211085005</v>
      </c>
      <c r="G1255" s="18" t="s">
        <v>1442</v>
      </c>
    </row>
    <row r="1256" spans="1:7" ht="15">
      <c r="A1256" s="15">
        <v>3667</v>
      </c>
      <c r="B1256" s="15" t="s">
        <v>543</v>
      </c>
      <c r="C1256" s="16">
        <v>368022</v>
      </c>
      <c r="D1256" s="17">
        <f t="shared" si="118" ref="D1256:D1286">C1256*0.007224369</f>
        <v>2658.7267281179998</v>
      </c>
      <c r="E1256" s="17">
        <v>4450</v>
      </c>
      <c r="F1256" s="17">
        <f t="shared" si="119" ref="F1256:F1286">(D1256+E1256)/2</f>
        <v>3554.3633640589997</v>
      </c>
      <c r="G1256" s="18" t="s">
        <v>1380</v>
      </c>
    </row>
    <row r="1257" spans="1:7" ht="15">
      <c r="A1257" s="15">
        <v>70309</v>
      </c>
      <c r="B1257" s="15" t="s">
        <v>1203</v>
      </c>
      <c r="C1257" s="16">
        <v>1944353</v>
      </c>
      <c r="D1257" s="17">
        <f>C1257*0.007224369</f>
        <v>14046.723538257</v>
      </c>
      <c r="E1257" s="17">
        <v>4450</v>
      </c>
      <c r="F1257" s="17">
        <f>(D1257+E1257)/2</f>
        <v>9248.3617691285</v>
      </c>
      <c r="G1257" s="18" t="s">
        <v>1332</v>
      </c>
    </row>
    <row r="1258" spans="1:7" ht="15">
      <c r="A1258" s="15">
        <v>74170</v>
      </c>
      <c r="B1258" s="15" t="s">
        <v>202</v>
      </c>
      <c r="C1258" s="16">
        <v>4963855</v>
      </c>
      <c r="D1258" s="17">
        <f>C1258*0.007224369</f>
        <v>35860.720182494995</v>
      </c>
      <c r="E1258" s="17">
        <v>27150</v>
      </c>
      <c r="F1258" s="17">
        <f>(D1258+E1258)/2</f>
        <v>31505.360091247498</v>
      </c>
      <c r="G1258" s="20" t="s">
        <v>1324</v>
      </c>
    </row>
    <row r="1259" spans="1:7" ht="15">
      <c r="A1259" s="15">
        <v>18753</v>
      </c>
      <c r="B1259" s="15" t="s">
        <v>854</v>
      </c>
      <c r="C1259" s="16">
        <v>3638440</v>
      </c>
      <c r="D1259" s="17">
        <f>C1259*0.007224369</f>
        <v>26285.43314436</v>
      </c>
      <c r="E1259" s="17">
        <v>40675</v>
      </c>
      <c r="F1259" s="17">
        <f>(D1259+E1259)/2</f>
        <v>33480.21657218</v>
      </c>
      <c r="G1259" s="18" t="s">
        <v>1482</v>
      </c>
    </row>
    <row r="1260" spans="1:7" ht="15">
      <c r="A1260" s="15">
        <v>70021</v>
      </c>
      <c r="B1260" s="15" t="s">
        <v>497</v>
      </c>
      <c r="C1260" s="16">
        <v>1897179</v>
      </c>
      <c r="D1260" s="17">
        <f>C1260*0.007224369</f>
        <v>13705.921155050999</v>
      </c>
      <c r="E1260" s="17">
        <v>13550</v>
      </c>
      <c r="F1260" s="17">
        <f>(D1260+E1260)/2</f>
        <v>13627.9605775255</v>
      </c>
      <c r="G1260" s="20" t="s">
        <v>1341</v>
      </c>
    </row>
    <row r="1261" spans="1:7" ht="15">
      <c r="A1261" s="15">
        <v>35908</v>
      </c>
      <c r="B1261" s="15" t="s">
        <v>1051</v>
      </c>
      <c r="C1261" s="16">
        <v>1874453</v>
      </c>
      <c r="D1261" s="17">
        <f>C1261*0.007224369</f>
        <v>13541.740145156999</v>
      </c>
      <c r="E1261" s="17">
        <v>13550</v>
      </c>
      <c r="F1261" s="17">
        <f>(D1261+E1261)/2</f>
        <v>13545.870072578498</v>
      </c>
      <c r="G1261" s="18" t="s">
        <v>1053</v>
      </c>
    </row>
    <row r="1262" spans="1:7" ht="15">
      <c r="A1262" s="15">
        <v>74169</v>
      </c>
      <c r="B1262" s="15" t="s">
        <v>1302</v>
      </c>
      <c r="C1262" s="16">
        <v>911630</v>
      </c>
      <c r="D1262" s="17">
        <f>C1262*0.007224369</f>
        <v>6585.95151147</v>
      </c>
      <c r="E1262" s="17">
        <v>4450</v>
      </c>
      <c r="F1262" s="17">
        <f>(D1262+E1262)/2</f>
        <v>5517.975755735</v>
      </c>
      <c r="G1262" s="18" t="s">
        <v>1515</v>
      </c>
    </row>
    <row r="1263" spans="1:7" ht="15">
      <c r="A1263" s="15">
        <v>11259</v>
      </c>
      <c r="B1263" s="15" t="s">
        <v>1227</v>
      </c>
      <c r="C1263" s="16">
        <v>721176</v>
      </c>
      <c r="D1263" s="17">
        <f>C1263*0.007224369</f>
        <v>5210.041537944</v>
      </c>
      <c r="E1263" s="17">
        <v>13550</v>
      </c>
      <c r="F1263" s="17">
        <f>(D1263+E1263)/2</f>
        <v>9380.020768972001</v>
      </c>
      <c r="G1263" s="18" t="s">
        <v>1435</v>
      </c>
    </row>
    <row r="1264" spans="1:7" ht="15">
      <c r="A1264" s="15">
        <v>29000</v>
      </c>
      <c r="B1264" s="15" t="s">
        <v>984</v>
      </c>
      <c r="C1264" s="16">
        <v>1132932</v>
      </c>
      <c r="D1264" s="17">
        <f>C1264*0.007224369</f>
        <v>8184.718819907999</v>
      </c>
      <c r="E1264" s="17">
        <v>4450</v>
      </c>
      <c r="F1264" s="17">
        <f>(D1264+E1264)/2</f>
        <v>6317.359409954</v>
      </c>
      <c r="G1264" s="20" t="s">
        <v>1364</v>
      </c>
    </row>
    <row r="1265" spans="1:7" ht="15">
      <c r="A1265" s="15">
        <v>70491</v>
      </c>
      <c r="B1265" s="15" t="s">
        <v>844</v>
      </c>
      <c r="C1265" s="16">
        <v>4165601</v>
      </c>
      <c r="D1265" s="17">
        <f>C1265*0.007224369</f>
        <v>30093.838730769</v>
      </c>
      <c r="E1265" s="17">
        <v>40675</v>
      </c>
      <c r="F1265" s="17">
        <f>(D1265+E1265)/2</f>
        <v>35384.4193653845</v>
      </c>
      <c r="G1265" s="18" t="s">
        <v>1424</v>
      </c>
    </row>
    <row r="1266" spans="1:7" ht="15">
      <c r="A1266" s="15">
        <v>67190</v>
      </c>
      <c r="B1266" s="15" t="s">
        <v>975</v>
      </c>
      <c r="C1266" s="16">
        <v>2869888</v>
      </c>
      <c r="D1266" s="17">
        <f>C1266*0.007224369</f>
        <v>20733.129900672</v>
      </c>
      <c r="E1266" s="17">
        <v>4450</v>
      </c>
      <c r="F1266" s="17">
        <f>(D1266+E1266)/2</f>
        <v>12591.564950336</v>
      </c>
      <c r="G1266" s="20" t="s">
        <v>1364</v>
      </c>
    </row>
    <row r="1267" spans="1:7" ht="15">
      <c r="A1267" s="15">
        <v>69943</v>
      </c>
      <c r="B1267" s="15" t="s">
        <v>1233</v>
      </c>
      <c r="C1267" s="16">
        <v>1232486</v>
      </c>
      <c r="D1267" s="17">
        <f>C1267*0.007224369</f>
        <v>8903.933651334</v>
      </c>
      <c r="E1267" s="17">
        <v>13550</v>
      </c>
      <c r="F1267" s="17">
        <f>(D1267+E1267)/2</f>
        <v>11226.966825667001</v>
      </c>
      <c r="G1267" s="20" t="s">
        <v>1518</v>
      </c>
    </row>
    <row r="1268" spans="1:7" ht="15">
      <c r="A1268" s="15">
        <v>69940</v>
      </c>
      <c r="B1268" s="15" t="s">
        <v>1232</v>
      </c>
      <c r="C1268" s="16">
        <v>454244</v>
      </c>
      <c r="D1268" s="17">
        <f>C1268*0.007224369</f>
        <v>3281.6262720359996</v>
      </c>
      <c r="E1268" s="17">
        <v>13550</v>
      </c>
      <c r="F1268" s="17">
        <f>(D1268+E1268)/2</f>
        <v>8415.813136018</v>
      </c>
      <c r="G1268" s="18" t="s">
        <v>1518</v>
      </c>
    </row>
    <row r="1269" spans="1:7" ht="15">
      <c r="A1269" s="15">
        <v>74173</v>
      </c>
      <c r="B1269" s="15" t="s">
        <v>17</v>
      </c>
      <c r="C1269" s="16">
        <v>1876825</v>
      </c>
      <c r="D1269" s="17">
        <f>C1269*0.007224369</f>
        <v>13558.876348425</v>
      </c>
      <c r="E1269" s="17">
        <v>27150</v>
      </c>
      <c r="F1269" s="17">
        <f>(D1269+E1269)/2</f>
        <v>20354.4381742125</v>
      </c>
      <c r="G1269" s="18" t="s">
        <v>1353</v>
      </c>
    </row>
    <row r="1270" spans="1:7" ht="15">
      <c r="A1270" s="15">
        <v>74174</v>
      </c>
      <c r="B1270" s="15" t="s">
        <v>1283</v>
      </c>
      <c r="C1270" s="16">
        <v>2999694</v>
      </c>
      <c r="D1270" s="17">
        <f>C1270*0.007224369</f>
        <v>21670.896343086</v>
      </c>
      <c r="E1270" s="17">
        <v>27150</v>
      </c>
      <c r="F1270" s="17">
        <f>(D1270+E1270)/2</f>
        <v>24410.448171543</v>
      </c>
      <c r="G1270" s="20" t="s">
        <v>1509</v>
      </c>
    </row>
    <row r="1271" spans="1:7" ht="15">
      <c r="A1271" s="15">
        <v>4149</v>
      </c>
      <c r="B1271" s="15" t="s">
        <v>511</v>
      </c>
      <c r="C1271" s="16">
        <v>1658125</v>
      </c>
      <c r="D1271" s="17">
        <f>C1271*0.007224369</f>
        <v>11978.906848125</v>
      </c>
      <c r="E1271" s="17">
        <v>27150</v>
      </c>
      <c r="F1271" s="17">
        <f>(D1271+E1271)/2</f>
        <v>19564.4534240625</v>
      </c>
      <c r="G1271" s="20" t="s">
        <v>1385</v>
      </c>
    </row>
    <row r="1272" spans="1:7" ht="15">
      <c r="A1272" s="15">
        <v>74176</v>
      </c>
      <c r="B1272" s="15" t="s">
        <v>1294</v>
      </c>
      <c r="C1272" s="16">
        <v>1035752</v>
      </c>
      <c r="D1272" s="17">
        <f>C1272*0.007224369</f>
        <v>7482.654640487999</v>
      </c>
      <c r="E1272" s="17">
        <v>4450</v>
      </c>
      <c r="F1272" s="17">
        <f>(D1272+E1272)/2</f>
        <v>5966.327320244</v>
      </c>
      <c r="G1272" s="18" t="s">
        <v>1515</v>
      </c>
    </row>
    <row r="1273" spans="1:7" ht="15">
      <c r="A1273" s="15">
        <v>3113</v>
      </c>
      <c r="B1273" s="15" t="s">
        <v>1223</v>
      </c>
      <c r="C1273" s="16">
        <v>85191</v>
      </c>
      <c r="D1273" s="17">
        <f>C1273*0.007224369</f>
        <v>615.451219479</v>
      </c>
      <c r="E1273" s="17">
        <v>4450</v>
      </c>
      <c r="F1273" s="17">
        <f>(D1273+E1273)/2</f>
        <v>2532.7256097395</v>
      </c>
      <c r="G1273" s="18" t="s">
        <v>1364</v>
      </c>
    </row>
    <row r="1274" spans="1:7" ht="15">
      <c r="A1274" s="15">
        <v>12033</v>
      </c>
      <c r="B1274" s="15" t="s">
        <v>712</v>
      </c>
      <c r="C1274" s="16">
        <v>1206281</v>
      </c>
      <c r="D1274" s="17">
        <f>C1274*0.007224369</f>
        <v>8714.619061689</v>
      </c>
      <c r="E1274" s="17">
        <v>4450</v>
      </c>
      <c r="F1274" s="17">
        <f>(D1274+E1274)/2</f>
        <v>6582.3095308445</v>
      </c>
      <c r="G1274" s="18" t="s">
        <v>1450</v>
      </c>
    </row>
    <row r="1275" spans="1:7" ht="15">
      <c r="A1275" s="15">
        <v>30833</v>
      </c>
      <c r="B1275" s="15" t="s">
        <v>1215</v>
      </c>
      <c r="C1275" s="16">
        <v>1911854</v>
      </c>
      <c r="D1275" s="17">
        <f>C1275*0.007224369</f>
        <v>13811.938770125998</v>
      </c>
      <c r="E1275" s="17">
        <v>13550</v>
      </c>
      <c r="F1275" s="17">
        <f>(D1275+E1275)/2</f>
        <v>13680.969385063</v>
      </c>
      <c r="G1275" s="20" t="s">
        <v>1334</v>
      </c>
    </row>
    <row r="1276" spans="1:7" ht="15">
      <c r="A1276" s="15">
        <v>20295</v>
      </c>
      <c r="B1276" s="15" t="s">
        <v>942</v>
      </c>
      <c r="C1276" s="16">
        <v>2811278</v>
      </c>
      <c r="D1276" s="17">
        <f>C1276*0.007224369</f>
        <v>20309.709633582</v>
      </c>
      <c r="E1276" s="17">
        <v>4450</v>
      </c>
      <c r="F1276" s="17">
        <f>(D1276+E1276)/2</f>
        <v>12379.854816791</v>
      </c>
      <c r="G1276" s="18" t="s">
        <v>1486</v>
      </c>
    </row>
    <row r="1277" spans="1:7" ht="15">
      <c r="A1277" s="15">
        <v>24812</v>
      </c>
      <c r="B1277" s="15" t="s">
        <v>1207</v>
      </c>
      <c r="C1277" s="16">
        <v>1404553</v>
      </c>
      <c r="D1277" s="17">
        <f>C1277*0.007224369</f>
        <v>10147.009152056999</v>
      </c>
      <c r="E1277" s="17">
        <v>13550</v>
      </c>
      <c r="F1277" s="17">
        <f>(D1277+E1277)/2</f>
        <v>11848.5045760285</v>
      </c>
      <c r="G1277" s="18" t="s">
        <v>1469</v>
      </c>
    </row>
    <row r="1278" spans="1:7" ht="15">
      <c r="A1278" s="15">
        <v>23671</v>
      </c>
      <c r="B1278" s="15" t="s">
        <v>529</v>
      </c>
      <c r="C1278" s="16">
        <v>5792048</v>
      </c>
      <c r="D1278" s="17">
        <f>C1278*0.007224369</f>
        <v>41843.892017711994</v>
      </c>
      <c r="E1278" s="17">
        <v>54000</v>
      </c>
      <c r="F1278" s="17">
        <f>(D1278+E1278)/2</f>
        <v>47921.946008856</v>
      </c>
      <c r="G1278" s="20" t="s">
        <v>1407</v>
      </c>
    </row>
    <row r="1279" spans="1:7" ht="15">
      <c r="A1279" s="15">
        <v>21158</v>
      </c>
      <c r="B1279" s="15" t="s">
        <v>846</v>
      </c>
      <c r="C1279" s="16">
        <v>2879726</v>
      </c>
      <c r="D1279" s="17">
        <f>C1279*0.007224369</f>
        <v>20804.203242894</v>
      </c>
      <c r="E1279" s="17">
        <v>27150</v>
      </c>
      <c r="F1279" s="17">
        <f>(D1279+E1279)/2</f>
        <v>23977.101621447</v>
      </c>
      <c r="G1279" s="20" t="s">
        <v>1356</v>
      </c>
    </row>
    <row r="1280" spans="1:7" ht="15">
      <c r="A1280" s="15">
        <v>72123</v>
      </c>
      <c r="B1280" s="15" t="s">
        <v>567</v>
      </c>
      <c r="C1280" s="16">
        <v>5374064</v>
      </c>
      <c r="D1280" s="17">
        <f>C1280*0.007224369</f>
        <v>38824.221365615995</v>
      </c>
      <c r="E1280" s="17">
        <v>40675</v>
      </c>
      <c r="F1280" s="17">
        <f>(D1280+E1280)/2</f>
        <v>39749.610682807994</v>
      </c>
      <c r="G1280" s="18" t="s">
        <v>565</v>
      </c>
    </row>
    <row r="1281" spans="1:7" ht="15">
      <c r="A1281" s="15">
        <v>166512</v>
      </c>
      <c r="B1281" s="15" t="s">
        <v>653</v>
      </c>
      <c r="C1281" s="16">
        <v>518866</v>
      </c>
      <c r="D1281" s="17">
        <f>C1281*0.007224369</f>
        <v>3748.479445554</v>
      </c>
      <c r="E1281" s="17">
        <v>13550</v>
      </c>
      <c r="F1281" s="17">
        <f>(D1281+E1281)/2</f>
        <v>8649.239722777</v>
      </c>
      <c r="G1281" s="20" t="s">
        <v>1520</v>
      </c>
    </row>
    <row r="1282" spans="1:7" ht="15">
      <c r="A1282" s="15">
        <v>6868</v>
      </c>
      <c r="B1282" s="15" t="s">
        <v>531</v>
      </c>
      <c r="C1282" s="16">
        <v>3838272</v>
      </c>
      <c r="D1282" s="17">
        <f>C1282*0.007224369</f>
        <v>27729.093250367998</v>
      </c>
      <c r="E1282" s="17">
        <v>4450</v>
      </c>
      <c r="F1282" s="17">
        <f>(D1282+E1282)/2</f>
        <v>16089.546625183999</v>
      </c>
      <c r="G1282" s="20" t="s">
        <v>1368</v>
      </c>
    </row>
    <row r="1283" spans="1:7" ht="15">
      <c r="A1283" s="15">
        <v>74192</v>
      </c>
      <c r="B1283" s="15" t="s">
        <v>512</v>
      </c>
      <c r="C1283" s="16">
        <v>1756442</v>
      </c>
      <c r="D1283" s="17">
        <f>C1283*0.007224369</f>
        <v>12689.185135098</v>
      </c>
      <c r="E1283" s="17">
        <v>27150</v>
      </c>
      <c r="F1283" s="17">
        <f>(D1283+E1283)/2</f>
        <v>19919.592567549</v>
      </c>
      <c r="G1283" s="20" t="s">
        <v>1385</v>
      </c>
    </row>
    <row r="1284" spans="1:7" ht="15">
      <c r="A1284" s="15">
        <v>3133</v>
      </c>
      <c r="B1284" s="15" t="s">
        <v>1008</v>
      </c>
      <c r="C1284" s="16">
        <v>1460406</v>
      </c>
      <c r="D1284" s="17">
        <f>C1284*0.007224369</f>
        <v>10550.511833814</v>
      </c>
      <c r="E1284" s="17">
        <v>4450</v>
      </c>
      <c r="F1284" s="17">
        <f>(D1284+E1284)/2</f>
        <v>7500.255916907</v>
      </c>
      <c r="G1284" s="20" t="s">
        <v>1375</v>
      </c>
    </row>
    <row r="1285" spans="1:7" ht="15">
      <c r="A1285" s="15">
        <v>74195</v>
      </c>
      <c r="B1285" s="15" t="s">
        <v>576</v>
      </c>
      <c r="C1285" s="16">
        <v>2460942</v>
      </c>
      <c r="D1285" s="17">
        <f>C1285*0.007224369</f>
        <v>17778.753095598</v>
      </c>
      <c r="E1285" s="17">
        <v>27150</v>
      </c>
      <c r="F1285" s="17">
        <f>(D1285+E1285)/2</f>
        <v>22464.376547799002</v>
      </c>
      <c r="G1285" s="18" t="s">
        <v>1439</v>
      </c>
    </row>
    <row r="1286" spans="1:7" ht="15">
      <c r="A1286" s="15">
        <v>68851</v>
      </c>
      <c r="B1286" s="15" t="s">
        <v>811</v>
      </c>
      <c r="C1286" s="16">
        <v>365677</v>
      </c>
      <c r="D1286" s="17">
        <f>C1286*0.007224369</f>
        <v>2641.785582813</v>
      </c>
      <c r="E1286" s="17">
        <v>4450</v>
      </c>
      <c r="F1286" s="17">
        <f>(D1286+E1286)/2</f>
        <v>3545.8927914065</v>
      </c>
      <c r="G1286" s="18" t="s">
        <v>1473</v>
      </c>
    </row>
    <row r="1287" spans="1:7" ht="15">
      <c r="A1287" s="15">
        <v>74197</v>
      </c>
      <c r="B1287" s="15" t="s">
        <v>762</v>
      </c>
      <c r="C1287" s="16">
        <v>19853836</v>
      </c>
      <c r="D1287" s="17">
        <f t="shared" si="120" ref="D1287">C1287*0.007224369</f>
        <v>143431.437329484</v>
      </c>
      <c r="E1287" s="17">
        <v>54000</v>
      </c>
      <c r="F1287" s="17">
        <f t="shared" si="121" ref="F1287">(D1287+E1287)/2</f>
        <v>98715.718664742</v>
      </c>
      <c r="G1287" s="20" t="s">
        <v>821</v>
      </c>
    </row>
    <row r="1288" spans="1:7" ht="15">
      <c r="A1288" s="15">
        <v>23264</v>
      </c>
      <c r="B1288" s="15" t="s">
        <v>1303</v>
      </c>
      <c r="C1288" s="16">
        <v>3892904</v>
      </c>
      <c r="D1288" s="17">
        <f t="shared" si="122" ref="D1288:D1325">C1288*0.007224369</f>
        <v>28123.774977576</v>
      </c>
      <c r="E1288" s="17">
        <v>54000</v>
      </c>
      <c r="F1288" s="17">
        <f t="shared" si="123" ref="F1288:F1325">(D1288+E1288)/2</f>
        <v>41061.887488788</v>
      </c>
      <c r="G1288" s="20" t="s">
        <v>1355</v>
      </c>
    </row>
    <row r="1289" spans="1:7" ht="15">
      <c r="A1289" s="15">
        <v>61251</v>
      </c>
      <c r="B1289" s="15" t="s">
        <v>273</v>
      </c>
      <c r="C1289" s="16">
        <v>3340133</v>
      </c>
      <c r="D1289" s="17">
        <f>C1289*0.007224369</f>
        <v>24130.353301076997</v>
      </c>
      <c r="E1289" s="17">
        <v>40675</v>
      </c>
      <c r="F1289" s="17">
        <f>(D1289+E1289)/2</f>
        <v>32402.6766505385</v>
      </c>
      <c r="G1289" s="20" t="s">
        <v>1362</v>
      </c>
    </row>
    <row r="1290" spans="1:7" ht="15">
      <c r="A1290" s="15">
        <v>23142</v>
      </c>
      <c r="B1290" s="15" t="s">
        <v>1541</v>
      </c>
      <c r="C1290" s="16">
        <v>11012279</v>
      </c>
      <c r="D1290" s="17">
        <f>C1290*0.007224369</f>
        <v>79556.767026951</v>
      </c>
      <c r="E1290" s="17">
        <v>54000</v>
      </c>
      <c r="F1290" s="17">
        <f>(D1290+E1290)/2</f>
        <v>66778.3835134755</v>
      </c>
      <c r="G1290" s="20" t="s">
        <v>1361</v>
      </c>
    </row>
    <row r="1291" spans="1:7" ht="15">
      <c r="A1291" s="15">
        <v>16747</v>
      </c>
      <c r="B1291" s="15" t="s">
        <v>843</v>
      </c>
      <c r="C1291" s="16">
        <v>196531</v>
      </c>
      <c r="D1291" s="17">
        <f>C1291*0.007224369</f>
        <v>1419.8124639389998</v>
      </c>
      <c r="E1291" s="17">
        <v>4450</v>
      </c>
      <c r="F1291" s="17">
        <f>(D1291+E1291)/2</f>
        <v>2934.9062319695</v>
      </c>
      <c r="G1291" s="20" t="s">
        <v>1473</v>
      </c>
    </row>
    <row r="1292" spans="1:7" ht="15">
      <c r="A1292" s="15">
        <v>26994</v>
      </c>
      <c r="B1292" s="15" t="s">
        <v>558</v>
      </c>
      <c r="C1292" s="16">
        <v>1034174</v>
      </c>
      <c r="D1292" s="17">
        <f>C1292*0.007224369</f>
        <v>7471.254586206</v>
      </c>
      <c r="E1292" s="17">
        <v>4450</v>
      </c>
      <c r="F1292" s="17">
        <f>(D1292+E1292)/2</f>
        <v>5960.627293103</v>
      </c>
      <c r="G1292" s="18" t="s">
        <v>1491</v>
      </c>
    </row>
    <row r="1293" spans="1:7" ht="15">
      <c r="A1293" s="15">
        <v>84214</v>
      </c>
      <c r="B1293" s="15" t="s">
        <v>1555</v>
      </c>
      <c r="C1293" s="16">
        <v>9729982</v>
      </c>
      <c r="D1293" s="17">
        <f>C1293*0.007224369</f>
        <v>70292.98033135799</v>
      </c>
      <c r="E1293" s="17">
        <v>54000</v>
      </c>
      <c r="F1293" s="17">
        <f>(D1293+E1293)/2</f>
        <v>62146.490165678995</v>
      </c>
      <c r="G1293" s="18" t="s">
        <v>390</v>
      </c>
    </row>
    <row r="1294" spans="1:7" ht="15">
      <c r="A1294" s="15">
        <v>26993</v>
      </c>
      <c r="B1294" s="15" t="s">
        <v>587</v>
      </c>
      <c r="C1294" s="16">
        <v>116638</v>
      </c>
      <c r="D1294" s="17">
        <f>C1294*0.007224369</f>
        <v>842.635951422</v>
      </c>
      <c r="E1294" s="17">
        <v>4450</v>
      </c>
      <c r="F1294" s="17">
        <f>(D1294+E1294)/2</f>
        <v>2646.317975711</v>
      </c>
      <c r="G1294" s="20" t="s">
        <v>1491</v>
      </c>
    </row>
    <row r="1295" spans="1:7" ht="15">
      <c r="A1295" s="15">
        <v>61504</v>
      </c>
      <c r="B1295" s="15" t="s">
        <v>259</v>
      </c>
      <c r="C1295" s="16">
        <v>1749847</v>
      </c>
      <c r="D1295" s="17">
        <f>C1295*0.007224369</f>
        <v>12641.540421542999</v>
      </c>
      <c r="E1295" s="17">
        <v>13550</v>
      </c>
      <c r="F1295" s="17">
        <f>(D1295+E1295)/2</f>
        <v>13095.7702107715</v>
      </c>
      <c r="G1295" s="18" t="s">
        <v>1483</v>
      </c>
    </row>
    <row r="1296" spans="1:7" ht="15">
      <c r="A1296" s="15">
        <v>51163</v>
      </c>
      <c r="B1296" s="15" t="s">
        <v>294</v>
      </c>
      <c r="C1296" s="16">
        <v>6179680</v>
      </c>
      <c r="D1296" s="17">
        <f>C1296*0.007224369</f>
        <v>44644.28862192</v>
      </c>
      <c r="E1296" s="17">
        <v>54000</v>
      </c>
      <c r="F1296" s="17">
        <f>(D1296+E1296)/2</f>
        <v>49322.14431096</v>
      </c>
      <c r="G1296" s="18" t="s">
        <v>293</v>
      </c>
    </row>
    <row r="1297" spans="1:7" ht="15">
      <c r="A1297" s="15">
        <v>53921</v>
      </c>
      <c r="B1297" s="15" t="s">
        <v>714</v>
      </c>
      <c r="C1297" s="16">
        <v>3434637</v>
      </c>
      <c r="D1297" s="17">
        <f>C1297*0.007224369</f>
        <v>24813.085069053</v>
      </c>
      <c r="E1297" s="17">
        <v>27150</v>
      </c>
      <c r="F1297" s="17">
        <f>(D1297+E1297)/2</f>
        <v>25981.5425345265</v>
      </c>
      <c r="G1297" s="20" t="s">
        <v>1336</v>
      </c>
    </row>
    <row r="1298" spans="1:7" ht="15">
      <c r="A1298" s="15">
        <v>146</v>
      </c>
      <c r="B1298" s="15" t="s">
        <v>440</v>
      </c>
      <c r="C1298" s="16">
        <v>2721639</v>
      </c>
      <c r="D1298" s="17">
        <f>C1298*0.007224369</f>
        <v>19662.124420791</v>
      </c>
      <c r="E1298" s="17">
        <v>27150</v>
      </c>
      <c r="F1298" s="17">
        <f>(D1298+E1298)/2</f>
        <v>23406.0622103955</v>
      </c>
      <c r="G1298" s="18" t="s">
        <v>1323</v>
      </c>
    </row>
    <row r="1299" spans="1:7" ht="15">
      <c r="A1299" s="15">
        <v>39738</v>
      </c>
      <c r="B1299" s="15" t="s">
        <v>489</v>
      </c>
      <c r="C1299" s="16">
        <v>2825570</v>
      </c>
      <c r="D1299" s="17">
        <f>C1299*0.007224369</f>
        <v>20412.960315329998</v>
      </c>
      <c r="E1299" s="17">
        <v>27150</v>
      </c>
      <c r="F1299" s="17">
        <f>(D1299+E1299)/2</f>
        <v>23781.480157665</v>
      </c>
      <c r="G1299" s="20" t="s">
        <v>1444</v>
      </c>
    </row>
    <row r="1300" spans="1:7" ht="15">
      <c r="A1300" s="15">
        <v>414</v>
      </c>
      <c r="B1300" s="15" t="s">
        <v>713</v>
      </c>
      <c r="C1300" s="16">
        <v>4362761</v>
      </c>
      <c r="D1300" s="17">
        <f>C1300*0.007224369</f>
        <v>31518.195322809</v>
      </c>
      <c r="E1300" s="17">
        <v>27150</v>
      </c>
      <c r="F1300" s="17">
        <f>(D1300+E1300)/2</f>
        <v>29334.0976614045</v>
      </c>
      <c r="G1300" s="20" t="s">
        <v>1336</v>
      </c>
    </row>
    <row r="1301" spans="1:7" ht="15">
      <c r="A1301" s="15">
        <v>68433</v>
      </c>
      <c r="B1301" s="15" t="s">
        <v>574</v>
      </c>
      <c r="C1301" s="16">
        <v>191107</v>
      </c>
      <c r="D1301" s="17">
        <f>C1301*0.007224369</f>
        <v>1380.627486483</v>
      </c>
      <c r="E1301" s="17">
        <v>27150</v>
      </c>
      <c r="F1301" s="17">
        <f>(D1301+E1301)/2</f>
        <v>14265.3137432415</v>
      </c>
      <c r="G1301" s="18" t="s">
        <v>1439</v>
      </c>
    </row>
    <row r="1302" spans="1:7" ht="15">
      <c r="A1302" s="15">
        <v>64549</v>
      </c>
      <c r="B1302" s="15" t="s">
        <v>1278</v>
      </c>
      <c r="C1302" s="16">
        <v>425378</v>
      </c>
      <c r="D1302" s="17">
        <f>C1302*0.007224369</f>
        <v>3073.0876364819997</v>
      </c>
      <c r="E1302" s="17">
        <v>4450</v>
      </c>
      <c r="F1302" s="17">
        <f>(D1302+E1302)/2</f>
        <v>3761.543818241</v>
      </c>
      <c r="G1302" s="18" t="s">
        <v>1369</v>
      </c>
    </row>
    <row r="1303" spans="1:7" ht="15">
      <c r="A1303" s="15">
        <v>6601</v>
      </c>
      <c r="B1303" s="15" t="s">
        <v>216</v>
      </c>
      <c r="C1303" s="16">
        <v>4566037</v>
      </c>
      <c r="D1303" s="17">
        <f>C1303*0.007224369</f>
        <v>32986.736155653</v>
      </c>
      <c r="E1303" s="17">
        <v>40675</v>
      </c>
      <c r="F1303" s="17">
        <f>(D1303+E1303)/2</f>
        <v>36830.8680778265</v>
      </c>
      <c r="G1303" s="20" t="s">
        <v>1362</v>
      </c>
    </row>
    <row r="1304" spans="1:7" ht="15">
      <c r="A1304" s="15">
        <v>12472</v>
      </c>
      <c r="B1304" s="15" t="s">
        <v>312</v>
      </c>
      <c r="C1304" s="16">
        <v>700123</v>
      </c>
      <c r="D1304" s="17">
        <f>C1304*0.007224369</f>
        <v>5057.946897387</v>
      </c>
      <c r="E1304" s="17">
        <v>4450</v>
      </c>
      <c r="F1304" s="17">
        <f>(D1304+E1304)/2</f>
        <v>4753.973448693499</v>
      </c>
      <c r="G1304" s="20" t="s">
        <v>1346</v>
      </c>
    </row>
    <row r="1305" spans="1:7" ht="15">
      <c r="A1305" s="15">
        <v>11970</v>
      </c>
      <c r="B1305" s="15" t="s">
        <v>798</v>
      </c>
      <c r="C1305" s="16">
        <v>1775667</v>
      </c>
      <c r="D1305" s="17">
        <f>C1305*0.007224369</f>
        <v>12828.073629122999</v>
      </c>
      <c r="E1305" s="17">
        <v>13550</v>
      </c>
      <c r="F1305" s="17">
        <f>(D1305+E1305)/2</f>
        <v>13189.0368145615</v>
      </c>
      <c r="G1305" s="20" t="s">
        <v>1340</v>
      </c>
    </row>
    <row r="1306" spans="1:7" ht="15">
      <c r="A1306" s="15">
        <v>53517</v>
      </c>
      <c r="B1306" s="15" t="s">
        <v>649</v>
      </c>
      <c r="C1306" s="16">
        <v>1178251</v>
      </c>
      <c r="D1306" s="17">
        <f>C1306*0.007224369</f>
        <v>8512.119998619</v>
      </c>
      <c r="E1306" s="17">
        <v>4450</v>
      </c>
      <c r="F1306" s="17">
        <f>(D1306+E1306)/2</f>
        <v>6481.0599993095</v>
      </c>
      <c r="G1306" s="20" t="s">
        <v>1465</v>
      </c>
    </row>
    <row r="1307" spans="1:7" ht="15">
      <c r="A1307" s="15">
        <v>10267</v>
      </c>
      <c r="B1307" s="15" t="s">
        <v>566</v>
      </c>
      <c r="C1307" s="16">
        <v>5591434</v>
      </c>
      <c r="D1307" s="17">
        <f>C1307*0.007224369</f>
        <v>40394.582455145995</v>
      </c>
      <c r="E1307" s="17">
        <v>40675</v>
      </c>
      <c r="F1307" s="17">
        <f>(D1307+E1307)/2</f>
        <v>40534.791227573</v>
      </c>
      <c r="G1307" s="20" t="s">
        <v>565</v>
      </c>
    </row>
    <row r="1308" spans="1:7" ht="15">
      <c r="A1308" s="15">
        <v>62219</v>
      </c>
      <c r="B1308" s="15" t="s">
        <v>812</v>
      </c>
      <c r="C1308" s="16">
        <v>393843</v>
      </c>
      <c r="D1308" s="17">
        <f>C1308*0.007224369</f>
        <v>2845.2671600669996</v>
      </c>
      <c r="E1308" s="17">
        <v>4450</v>
      </c>
      <c r="F1308" s="17">
        <f>(D1308+E1308)/2</f>
        <v>3647.6335800335</v>
      </c>
      <c r="G1308" s="18" t="s">
        <v>1524</v>
      </c>
    </row>
    <row r="1309" spans="1:7" ht="15">
      <c r="A1309" s="15">
        <v>35582</v>
      </c>
      <c r="B1309" s="15" t="s">
        <v>698</v>
      </c>
      <c r="C1309" s="16">
        <v>1097745</v>
      </c>
      <c r="D1309" s="17">
        <f>C1309*0.007224369</f>
        <v>7930.514947905</v>
      </c>
      <c r="E1309" s="17">
        <v>13550</v>
      </c>
      <c r="F1309" s="17">
        <f>(D1309+E1309)/2</f>
        <v>10740.2574739525</v>
      </c>
      <c r="G1309" s="18" t="s">
        <v>1345</v>
      </c>
    </row>
    <row r="1310" spans="1:7" ht="15">
      <c r="A1310" s="15">
        <v>53905</v>
      </c>
      <c r="B1310" s="15" t="s">
        <v>1010</v>
      </c>
      <c r="C1310" s="16">
        <v>2586888</v>
      </c>
      <c r="D1310" s="17">
        <f>C1310*0.007224369</f>
        <v>18688.633473672</v>
      </c>
      <c r="E1310" s="17">
        <v>27150</v>
      </c>
      <c r="F1310" s="17">
        <f>(D1310+E1310)/2</f>
        <v>22919.316736836</v>
      </c>
      <c r="G1310" s="18" t="s">
        <v>1428</v>
      </c>
    </row>
    <row r="1311" spans="1:7" ht="15">
      <c r="A1311" s="15">
        <v>24915</v>
      </c>
      <c r="B1311" s="15" t="s">
        <v>478</v>
      </c>
      <c r="C1311" s="16">
        <v>1180276</v>
      </c>
      <c r="D1311" s="17">
        <f>C1311*0.007224369</f>
        <v>8526.749345844</v>
      </c>
      <c r="E1311" s="17">
        <v>13550</v>
      </c>
      <c r="F1311" s="17">
        <f>(D1311+E1311)/2</f>
        <v>11038.374672922</v>
      </c>
      <c r="G1311" s="20" t="s">
        <v>1496</v>
      </c>
    </row>
    <row r="1312" spans="1:7" ht="15">
      <c r="A1312" s="15">
        <v>17010</v>
      </c>
      <c r="B1312" s="15" t="s">
        <v>960</v>
      </c>
      <c r="C1312" s="16">
        <v>3553761</v>
      </c>
      <c r="D1312" s="17">
        <f>C1312*0.007224369</f>
        <v>25673.680801808998</v>
      </c>
      <c r="E1312" s="17">
        <v>13550</v>
      </c>
      <c r="F1312" s="17">
        <f>(D1312+E1312)/2</f>
        <v>19611.840400904497</v>
      </c>
      <c r="G1312" s="18" t="s">
        <v>1474</v>
      </c>
    </row>
    <row r="1313" spans="1:7" ht="15">
      <c r="A1313" s="15">
        <v>77789</v>
      </c>
      <c r="B1313" s="15" t="s">
        <v>1266</v>
      </c>
      <c r="C1313" s="16">
        <v>91233</v>
      </c>
      <c r="D1313" s="17">
        <f>C1313*0.007224369</f>
        <v>659.1008569769999</v>
      </c>
      <c r="E1313" s="17">
        <v>4450</v>
      </c>
      <c r="F1313" s="17">
        <f>(D1313+E1313)/2</f>
        <v>2554.5504284885</v>
      </c>
      <c r="G1313" s="18" t="s">
        <v>1412</v>
      </c>
    </row>
    <row r="1314" spans="1:7" ht="15">
      <c r="A1314" s="15">
        <v>13933</v>
      </c>
      <c r="B1314" s="15" t="s">
        <v>801</v>
      </c>
      <c r="C1314" s="16">
        <v>1167975</v>
      </c>
      <c r="D1314" s="17">
        <f>C1314*0.007224369</f>
        <v>8437.882382775</v>
      </c>
      <c r="E1314" s="17">
        <v>13550</v>
      </c>
      <c r="F1314" s="17">
        <f>(D1314+E1314)/2</f>
        <v>10993.941191387501</v>
      </c>
      <c r="G1314" s="20" t="s">
        <v>1340</v>
      </c>
    </row>
    <row r="1315" spans="1:7" ht="15">
      <c r="A1315" s="15">
        <v>4693</v>
      </c>
      <c r="B1315" s="15" t="s">
        <v>876</v>
      </c>
      <c r="C1315" s="16">
        <v>2068935</v>
      </c>
      <c r="D1315" s="17">
        <f>C1315*0.007224369</f>
        <v>14946.749877015</v>
      </c>
      <c r="E1315" s="17">
        <v>4450</v>
      </c>
      <c r="F1315" s="17">
        <f>(D1315+E1315)/2</f>
        <v>9698.374938507499</v>
      </c>
      <c r="G1315" s="20" t="s">
        <v>1396</v>
      </c>
    </row>
    <row r="1316" spans="1:7" ht="15">
      <c r="A1316" s="15">
        <v>5875</v>
      </c>
      <c r="B1316" s="15" t="s">
        <v>387</v>
      </c>
      <c r="C1316" s="16">
        <v>1042140</v>
      </c>
      <c r="D1316" s="17">
        <f>C1316*0.007224369</f>
        <v>7528.80390966</v>
      </c>
      <c r="E1316" s="17">
        <v>4450</v>
      </c>
      <c r="F1316" s="17">
        <f>(D1316+E1316)/2</f>
        <v>5989.40195483</v>
      </c>
      <c r="G1316" s="18" t="s">
        <v>1404</v>
      </c>
    </row>
    <row r="1317" spans="1:7" ht="15">
      <c r="A1317" s="15">
        <v>15507</v>
      </c>
      <c r="B1317" s="15" t="s">
        <v>1562</v>
      </c>
      <c r="C1317" s="16">
        <v>1606844</v>
      </c>
      <c r="D1317" s="17">
        <f>C1317*0.007224369</f>
        <v>11608.433981436</v>
      </c>
      <c r="E1317" s="17">
        <v>13550</v>
      </c>
      <c r="F1317" s="17">
        <f>(D1317+E1317)/2</f>
        <v>12579.216990718</v>
      </c>
      <c r="G1317" s="20" t="s">
        <v>1469</v>
      </c>
    </row>
    <row r="1318" spans="1:7" ht="15">
      <c r="A1318" s="15">
        <v>28119</v>
      </c>
      <c r="B1318" s="15" t="s">
        <v>29</v>
      </c>
      <c r="C1318" s="16">
        <v>1557490</v>
      </c>
      <c r="D1318" s="17">
        <f>C1318*0.007224369</f>
        <v>11251.88247381</v>
      </c>
      <c r="E1318" s="17">
        <v>13550</v>
      </c>
      <c r="F1318" s="17">
        <f>(D1318+E1318)/2</f>
        <v>12400.941236905</v>
      </c>
      <c r="G1318" s="18" t="s">
        <v>1342</v>
      </c>
    </row>
    <row r="1319" spans="1:7" ht="15">
      <c r="A1319" s="15">
        <v>81448</v>
      </c>
      <c r="B1319" s="15" t="s">
        <v>579</v>
      </c>
      <c r="C1319" s="16">
        <v>73423</v>
      </c>
      <c r="D1319" s="17">
        <f>C1319*0.007224369</f>
        <v>530.434845087</v>
      </c>
      <c r="E1319" s="17">
        <v>4450</v>
      </c>
      <c r="F1319" s="17">
        <f>(D1319+E1319)/2</f>
        <v>2490.2174225435</v>
      </c>
      <c r="G1319" s="18" t="s">
        <v>1431</v>
      </c>
    </row>
    <row r="1320" spans="1:7" ht="15">
      <c r="A1320" s="15">
        <v>71871</v>
      </c>
      <c r="B1320" s="15" t="s">
        <v>555</v>
      </c>
      <c r="C1320" s="16">
        <v>2094029</v>
      </c>
      <c r="D1320" s="17">
        <f>C1320*0.007224369</f>
        <v>15128.038192700998</v>
      </c>
      <c r="E1320" s="17">
        <v>27150</v>
      </c>
      <c r="F1320" s="17">
        <f>(D1320+E1320)/2</f>
        <v>21139.0190963505</v>
      </c>
      <c r="G1320" s="20" t="s">
        <v>1439</v>
      </c>
    </row>
    <row r="1321" spans="1:7" ht="15">
      <c r="A1321" s="15">
        <v>136750</v>
      </c>
      <c r="B1321" s="15" t="s">
        <v>1004</v>
      </c>
      <c r="C1321" s="16">
        <v>952279</v>
      </c>
      <c r="D1321" s="17">
        <f>C1321*0.007224369</f>
        <v>6879.614886951</v>
      </c>
      <c r="E1321" s="17">
        <v>13550</v>
      </c>
      <c r="F1321" s="17">
        <f>(D1321+E1321)/2</f>
        <v>10214.8074434755</v>
      </c>
      <c r="G1321" s="20" t="s">
        <v>1462</v>
      </c>
    </row>
    <row r="1322" spans="1:7" ht="15">
      <c r="A1322" s="15">
        <v>418</v>
      </c>
      <c r="B1322" s="15" t="s">
        <v>1063</v>
      </c>
      <c r="C1322" s="16">
        <v>2311143</v>
      </c>
      <c r="D1322" s="17">
        <f>C1322*0.007224369</f>
        <v>16696.549843767</v>
      </c>
      <c r="E1322" s="17">
        <v>27150</v>
      </c>
      <c r="F1322" s="17">
        <f>(D1322+E1322)/2</f>
        <v>21923.2749218835</v>
      </c>
      <c r="G1322" s="20" t="s">
        <v>1067</v>
      </c>
    </row>
    <row r="1323" spans="1:7" ht="15">
      <c r="A1323" s="15">
        <v>83270</v>
      </c>
      <c r="B1323" s="15" t="s">
        <v>1224</v>
      </c>
      <c r="C1323" s="16">
        <v>55804</v>
      </c>
      <c r="D1323" s="17">
        <f>C1323*0.007224369</f>
        <v>403.14868767599995</v>
      </c>
      <c r="E1323" s="17">
        <v>4450</v>
      </c>
      <c r="F1323" s="17">
        <f>(D1323+E1323)/2</f>
        <v>2426.574343838</v>
      </c>
      <c r="G1323" s="20" t="s">
        <v>1364</v>
      </c>
    </row>
    <row r="1324" spans="1:7" ht="15">
      <c r="A1324" s="15">
        <v>19183</v>
      </c>
      <c r="B1324" s="15" t="s">
        <v>258</v>
      </c>
      <c r="C1324" s="16">
        <v>1916098</v>
      </c>
      <c r="D1324" s="17">
        <f>C1324*0.007224369</f>
        <v>13842.598992161998</v>
      </c>
      <c r="E1324" s="17">
        <v>13550</v>
      </c>
      <c r="F1324" s="17">
        <f>(D1324+E1324)/2</f>
        <v>13696.299496081</v>
      </c>
      <c r="G1324" s="18" t="s">
        <v>1483</v>
      </c>
    </row>
    <row r="1325" spans="1:7" ht="15">
      <c r="A1325" s="15">
        <v>49713</v>
      </c>
      <c r="B1325" s="15" t="s">
        <v>573</v>
      </c>
      <c r="C1325" s="16">
        <v>1574546</v>
      </c>
      <c r="D1325" s="17">
        <f>C1325*0.007224369</f>
        <v>11375.101311474</v>
      </c>
      <c r="E1325" s="17">
        <v>27150</v>
      </c>
      <c r="F1325" s="17">
        <f>(D1325+E1325)/2</f>
        <v>19262.550655737</v>
      </c>
      <c r="G1325" s="20" t="s">
        <v>1439</v>
      </c>
    </row>
    <row r="1326" spans="5:7" ht="15">
      <c r="E1326" s="10"/>
      <c r="F1326" s="10"/>
      <c r="G1326" s="10"/>
    </row>
    <row r="1327" spans="5:7" ht="15">
      <c r="E1327" s="10"/>
      <c r="F1327" s="10"/>
      <c r="G1327" s="10"/>
    </row>
    <row r="1328" spans="3:7" ht="15">
      <c r="C1328" s="5" t="s">
        <v>1572</v>
      </c>
      <c r="E1328" s="10"/>
      <c r="F1328" s="10"/>
      <c r="G1328" s="10"/>
    </row>
    <row r="1329" spans="3:7" ht="15">
      <c r="C1329" s="5"/>
      <c r="E1329" s="10"/>
      <c r="F1329" s="10"/>
      <c r="G1329" s="10"/>
    </row>
    <row r="1330" spans="1:6" ht="15">
      <c r="A1330" s="9"/>
      <c r="B1330" s="9"/>
      <c r="C1330" s="6"/>
      <c r="D1330" s="6"/>
      <c r="F1330" s="23" t="s">
        <v>1567</v>
      </c>
    </row>
    <row r="1331" spans="1:6" ht="15">
      <c r="A1331" s="7" t="s">
        <v>1564</v>
      </c>
      <c r="B1331" s="9"/>
      <c r="C1331" s="6"/>
      <c r="D1331" s="7" t="s">
        <v>0</v>
      </c>
      <c r="E1331" s="7" t="s">
        <v>1531</v>
      </c>
      <c r="F1331" s="23" t="s">
        <v>1568</v>
      </c>
    </row>
    <row r="1332" spans="1:7" ht="15">
      <c r="A1332" s="8" t="s">
        <v>1565</v>
      </c>
      <c r="B1332" s="8" t="s">
        <v>1532</v>
      </c>
      <c r="C1332" s="8" t="s">
        <v>0</v>
      </c>
      <c r="D1332" s="8" t="s">
        <v>1566</v>
      </c>
      <c r="E1332" s="8" t="s">
        <v>1566</v>
      </c>
      <c r="F1332" s="24" t="s">
        <v>1569</v>
      </c>
      <c r="G1332" s="7" t="s">
        <v>1531</v>
      </c>
    </row>
    <row r="1333" spans="1:7" ht="15">
      <c r="A1333" s="38">
        <v>29234</v>
      </c>
      <c r="B1333" s="2" t="s">
        <v>1587</v>
      </c>
      <c r="C1333" s="1">
        <v>11151141</v>
      </c>
      <c r="D1333" s="17">
        <f t="shared" si="124" ref="D1333:D1368">C1333*0.007224369</f>
        <v>80559.957355029</v>
      </c>
      <c r="E1333" s="3">
        <v>54000</v>
      </c>
      <c r="F1333" s="3">
        <f t="shared" si="125" ref="F1333:F1368">(D1333+E1333)/2</f>
        <v>67279.9786775145</v>
      </c>
      <c r="G1333" s="37" t="s">
        <v>1326</v>
      </c>
    </row>
    <row r="1334" spans="1:7" ht="15">
      <c r="A1334" s="41">
        <v>56384</v>
      </c>
      <c r="B1334" s="4" t="s">
        <v>1597</v>
      </c>
      <c r="C1334" s="1">
        <v>17343236</v>
      </c>
      <c r="D1334" s="17">
        <f>C1334*0.007224369</f>
        <v>125293.936518084</v>
      </c>
      <c r="E1334" s="3">
        <v>54000</v>
      </c>
      <c r="F1334" s="3">
        <f>(D1334+E1334)/2</f>
        <v>89646.968259042</v>
      </c>
      <c r="G1334" s="37" t="s">
        <v>1326</v>
      </c>
    </row>
    <row r="1335" spans="1:7" ht="15">
      <c r="A1335" s="41">
        <v>34440</v>
      </c>
      <c r="B1335" s="2" t="s">
        <v>1589</v>
      </c>
      <c r="C1335" s="1">
        <v>5097701</v>
      </c>
      <c r="D1335" s="17">
        <f>C1335*0.007224369</f>
        <v>36827.673075669</v>
      </c>
      <c r="E1335" s="3">
        <v>54000</v>
      </c>
      <c r="F1335" s="3">
        <f>(D1335+E1335)/2</f>
        <v>45413.836537834504</v>
      </c>
      <c r="G1335" s="37" t="s">
        <v>1422</v>
      </c>
    </row>
    <row r="1336" spans="1:7" ht="15">
      <c r="A1336" s="39">
        <v>24508</v>
      </c>
      <c r="B1336" s="2" t="s">
        <v>1584</v>
      </c>
      <c r="C1336" s="40">
        <v>627256</v>
      </c>
      <c r="D1336" s="17">
        <f>C1336*0.007224369</f>
        <v>4531.528801464</v>
      </c>
      <c r="E1336" s="3">
        <v>4450</v>
      </c>
      <c r="F1336" s="3">
        <f>(D1336+E1336)/2</f>
        <v>4490.764400732</v>
      </c>
      <c r="G1336" s="37" t="s">
        <v>1421</v>
      </c>
    </row>
    <row r="1337" spans="1:7" ht="15">
      <c r="A1337" s="38">
        <v>51189</v>
      </c>
      <c r="B1337" s="2" t="s">
        <v>1594</v>
      </c>
      <c r="C1337" s="1">
        <v>5097701</v>
      </c>
      <c r="D1337" s="17">
        <f>C1337*0.007224369</f>
        <v>36827.673075669</v>
      </c>
      <c r="E1337" s="3">
        <v>54000</v>
      </c>
      <c r="F1337" s="3">
        <f>(D1337+E1337)/2</f>
        <v>45413.836537834504</v>
      </c>
      <c r="G1337" s="35" t="s">
        <v>1422</v>
      </c>
    </row>
    <row r="1338" spans="1:7" ht="15">
      <c r="A1338" s="41">
        <v>35486</v>
      </c>
      <c r="B1338" s="4" t="s">
        <v>1591</v>
      </c>
      <c r="C1338" s="40">
        <v>4216950</v>
      </c>
      <c r="D1338" s="17">
        <f>C1338*0.007224369</f>
        <v>30464.80285455</v>
      </c>
      <c r="E1338" s="3">
        <v>40675</v>
      </c>
      <c r="F1338" s="3">
        <f>(D1338+E1338)/2</f>
        <v>35569.901427275</v>
      </c>
      <c r="G1338" s="37" t="s">
        <v>1370</v>
      </c>
    </row>
    <row r="1339" spans="1:7" ht="15">
      <c r="A1339" s="41">
        <v>35611</v>
      </c>
      <c r="B1339" s="4" t="s">
        <v>1592</v>
      </c>
      <c r="C1339" s="1">
        <v>1251045</v>
      </c>
      <c r="D1339" s="17">
        <f>C1339*0.007224369</f>
        <v>9038.010715605</v>
      </c>
      <c r="E1339" s="3">
        <v>4450</v>
      </c>
      <c r="F1339" s="3">
        <f>(D1339+E1339)/2</f>
        <v>6744.0053578025</v>
      </c>
      <c r="G1339" s="35" t="s">
        <v>1468</v>
      </c>
    </row>
    <row r="1340" spans="1:7" ht="15">
      <c r="A1340" s="41">
        <v>49153</v>
      </c>
      <c r="B1340" s="2" t="s">
        <v>1593</v>
      </c>
      <c r="C1340" s="1">
        <v>5209087</v>
      </c>
      <c r="D1340" s="17">
        <f>C1340*0.007224369</f>
        <v>37632.366641103</v>
      </c>
      <c r="E1340" s="3">
        <v>54000</v>
      </c>
      <c r="F1340" s="3">
        <f>(D1340+E1340)/2</f>
        <v>45816.1833205515</v>
      </c>
      <c r="G1340" s="37" t="s">
        <v>1422</v>
      </c>
    </row>
    <row r="1341" spans="1:7" ht="15">
      <c r="A1341" s="38">
        <v>21533</v>
      </c>
      <c r="B1341" s="4" t="s">
        <v>1582</v>
      </c>
      <c r="C1341" s="1">
        <v>8048427</v>
      </c>
      <c r="D1341" s="17">
        <f>C1341*0.007224369</f>
        <v>58144.806517562996</v>
      </c>
      <c r="E1341" s="3">
        <v>54000</v>
      </c>
      <c r="F1341" s="3">
        <f>(D1341+E1341)/2</f>
        <v>56072.4032587815</v>
      </c>
      <c r="G1341" s="37" t="s">
        <v>1422</v>
      </c>
    </row>
    <row r="1342" spans="1:7" ht="15">
      <c r="A1342" s="41">
        <v>53847</v>
      </c>
      <c r="B1342" s="4" t="s">
        <v>1595</v>
      </c>
      <c r="C1342" s="40">
        <v>6078071</v>
      </c>
      <c r="D1342" s="17">
        <f>C1342*0.007224369</f>
        <v>43910.227712199</v>
      </c>
      <c r="E1342" s="3">
        <v>54000</v>
      </c>
      <c r="F1342" s="3">
        <f>(D1342+E1342)/2</f>
        <v>48955.1138560995</v>
      </c>
      <c r="G1342" s="37" t="s">
        <v>1456</v>
      </c>
    </row>
    <row r="1343" spans="1:7" ht="15">
      <c r="A1343" s="39">
        <v>68427</v>
      </c>
      <c r="B1343" s="44" t="s">
        <v>1602</v>
      </c>
      <c r="C1343" s="1">
        <v>577653</v>
      </c>
      <c r="D1343" s="17">
        <f>C1343*0.007224369</f>
        <v>4173.1784259569995</v>
      </c>
      <c r="E1343" s="3">
        <v>4450</v>
      </c>
      <c r="F1343" s="3">
        <f>(D1343+E1343)/2</f>
        <v>4311.5892129785</v>
      </c>
      <c r="G1343" s="37" t="s">
        <v>1350</v>
      </c>
    </row>
    <row r="1344" spans="1:7" ht="15">
      <c r="A1344" s="41">
        <v>35385</v>
      </c>
      <c r="B1344" s="4" t="s">
        <v>1590</v>
      </c>
      <c r="C1344" s="1">
        <v>3434637</v>
      </c>
      <c r="D1344" s="17">
        <f>C1344*0.007224369</f>
        <v>24813.085069053</v>
      </c>
      <c r="E1344" s="3">
        <v>27150</v>
      </c>
      <c r="F1344" s="3">
        <f>(D1344+E1344)/2</f>
        <v>25981.5425345265</v>
      </c>
      <c r="G1344" s="35" t="s">
        <v>1336</v>
      </c>
    </row>
    <row r="1345" spans="1:7" ht="15">
      <c r="A1345" s="38">
        <v>30576</v>
      </c>
      <c r="B1345" s="4" t="s">
        <v>1588</v>
      </c>
      <c r="C1345" s="1">
        <v>8155998</v>
      </c>
      <c r="D1345" s="17">
        <f>C1345*0.007224369</f>
        <v>58921.939115261994</v>
      </c>
      <c r="E1345" s="3">
        <v>54000</v>
      </c>
      <c r="F1345" s="3">
        <f>(D1345+E1345)/2</f>
        <v>56460.969557631</v>
      </c>
      <c r="G1345" s="35" t="s">
        <v>1355</v>
      </c>
    </row>
    <row r="1346" spans="1:7" ht="15">
      <c r="A1346" s="36">
        <v>11027</v>
      </c>
      <c r="B1346" s="15" t="s">
        <v>1579</v>
      </c>
      <c r="C1346" s="1">
        <v>1991462</v>
      </c>
      <c r="D1346" s="17">
        <f>C1346*0.007224369</f>
        <v>14387.056337478</v>
      </c>
      <c r="E1346" s="3">
        <v>40675</v>
      </c>
      <c r="F1346" s="3">
        <f>(D1346+E1346)/2</f>
        <v>27531.028168739</v>
      </c>
      <c r="G1346" s="35" t="s">
        <v>1424</v>
      </c>
    </row>
    <row r="1347" spans="1:7" ht="15">
      <c r="A1347" s="36">
        <v>9064</v>
      </c>
      <c r="B1347" s="15" t="s">
        <v>1576</v>
      </c>
      <c r="C1347" s="1">
        <v>2163321</v>
      </c>
      <c r="D1347" s="17">
        <f>C1347*0.007224369</f>
        <v>15628.629169449</v>
      </c>
      <c r="E1347" s="3">
        <v>13550</v>
      </c>
      <c r="F1347" s="3">
        <f>(D1347+E1347)/2</f>
        <v>14589.3145847245</v>
      </c>
      <c r="G1347" s="35" t="s">
        <v>1428</v>
      </c>
    </row>
    <row r="1348" spans="1:7" ht="15">
      <c r="A1348" s="41">
        <v>10259</v>
      </c>
      <c r="B1348" s="2" t="s">
        <v>1578</v>
      </c>
      <c r="C1348" s="1">
        <v>8970526</v>
      </c>
      <c r="D1348" s="17">
        <f>C1348*0.007224369</f>
        <v>64806.389948093994</v>
      </c>
      <c r="E1348" s="3">
        <v>54000</v>
      </c>
      <c r="F1348" s="3">
        <f>(D1348+E1348)/2</f>
        <v>59403.194974047</v>
      </c>
      <c r="G1348" s="35" t="s">
        <v>1355</v>
      </c>
    </row>
    <row r="1349" spans="1:7" ht="15">
      <c r="A1349" s="36">
        <v>11033</v>
      </c>
      <c r="B1349" s="15" t="s">
        <v>1580</v>
      </c>
      <c r="C1349" s="1">
        <v>2041934</v>
      </c>
      <c r="D1349" s="17">
        <f>C1349*0.007224369</f>
        <v>14751.684689646</v>
      </c>
      <c r="E1349" s="3">
        <v>27150</v>
      </c>
      <c r="F1349" s="3">
        <f>(D1349+E1349)/2</f>
        <v>20950.842344823</v>
      </c>
      <c r="G1349" s="37" t="s">
        <v>1439</v>
      </c>
    </row>
    <row r="1350" spans="1:7" ht="15">
      <c r="A1350" s="36">
        <v>84253</v>
      </c>
      <c r="B1350" s="15" t="s">
        <v>1609</v>
      </c>
      <c r="C1350" s="1">
        <v>917998</v>
      </c>
      <c r="D1350" s="17">
        <f>C1350*0.007224369</f>
        <v>6631.956293261999</v>
      </c>
      <c r="E1350" s="42">
        <v>13550</v>
      </c>
      <c r="F1350" s="42">
        <f>(D1350+E1350)/2</f>
        <v>10090.978146631</v>
      </c>
      <c r="G1350" s="35" t="s">
        <v>1520</v>
      </c>
    </row>
    <row r="1351" spans="1:7" ht="15">
      <c r="A1351" s="41">
        <v>73238</v>
      </c>
      <c r="B1351" s="2" t="s">
        <v>1606</v>
      </c>
      <c r="C1351" s="1">
        <v>7319659</v>
      </c>
      <c r="D1351" s="17">
        <f>C1351*0.007224369</f>
        <v>52879.917570171</v>
      </c>
      <c r="E1351" s="3">
        <v>54000</v>
      </c>
      <c r="F1351" s="3">
        <f>(D1351+E1351)/2</f>
        <v>53439.9587850855</v>
      </c>
      <c r="G1351" s="37" t="s">
        <v>1407</v>
      </c>
    </row>
    <row r="1352" spans="1:7" ht="15">
      <c r="A1352" s="41">
        <v>3978</v>
      </c>
      <c r="B1352" s="4" t="s">
        <v>1574</v>
      </c>
      <c r="C1352" s="43">
        <v>3281532</v>
      </c>
      <c r="D1352" s="17">
        <f>C1352*0.007224369</f>
        <v>23706.998053307998</v>
      </c>
      <c r="E1352" s="3">
        <v>13550</v>
      </c>
      <c r="F1352" s="3">
        <f>(D1352+E1352)/2</f>
        <v>18628.499026653997</v>
      </c>
      <c r="G1352" s="35" t="s">
        <v>1381</v>
      </c>
    </row>
    <row r="1353" spans="1:7" ht="15">
      <c r="A1353" s="38">
        <v>68545</v>
      </c>
      <c r="B1353" s="2" t="s">
        <v>1603</v>
      </c>
      <c r="C1353" s="1">
        <v>1822297</v>
      </c>
      <c r="D1353" s="17">
        <f>C1353*0.007224369</f>
        <v>13164.945955592999</v>
      </c>
      <c r="E1353" s="3">
        <v>27150</v>
      </c>
      <c r="F1353" s="3">
        <f>(D1353+E1353)/2</f>
        <v>20157.4729777965</v>
      </c>
      <c r="G1353" s="37" t="s">
        <v>1509</v>
      </c>
    </row>
    <row r="1354" spans="1:7" ht="15">
      <c r="A1354" s="38">
        <v>10213</v>
      </c>
      <c r="B1354" s="4" t="s">
        <v>1577</v>
      </c>
      <c r="C1354" s="1">
        <v>2412561</v>
      </c>
      <c r="D1354" s="17">
        <f>C1354*0.007224369</f>
        <v>17429.230899009</v>
      </c>
      <c r="E1354" s="3">
        <v>27150</v>
      </c>
      <c r="F1354" s="3">
        <f>(D1354+E1354)/2</f>
        <v>22289.615449504498</v>
      </c>
      <c r="G1354" s="37" t="s">
        <v>1440</v>
      </c>
    </row>
    <row r="1355" spans="1:7" ht="15">
      <c r="A1355" s="36">
        <v>66391</v>
      </c>
      <c r="B1355" s="2" t="s">
        <v>1601</v>
      </c>
      <c r="C1355" s="40">
        <v>3393072</v>
      </c>
      <c r="D1355" s="17">
        <f>C1355*0.007224369</f>
        <v>24512.804171567997</v>
      </c>
      <c r="E1355" s="3">
        <v>13550</v>
      </c>
      <c r="F1355" s="3">
        <f>(D1355+E1355)/2</f>
        <v>19031.402085784</v>
      </c>
      <c r="G1355" s="37" t="s">
        <v>1428</v>
      </c>
    </row>
    <row r="1356" spans="1:7" ht="15">
      <c r="A1356" s="41">
        <v>28954</v>
      </c>
      <c r="B1356" s="4" t="s">
        <v>1585</v>
      </c>
      <c r="C1356" s="1">
        <v>3254481</v>
      </c>
      <c r="D1356" s="17">
        <f>C1356*0.007224369</f>
        <v>23511.571647489</v>
      </c>
      <c r="E1356" s="3">
        <v>4450</v>
      </c>
      <c r="F1356" s="3">
        <f>(D1356+E1356)/2</f>
        <v>13980.7858237445</v>
      </c>
      <c r="G1356" s="35" t="s">
        <v>1586</v>
      </c>
    </row>
    <row r="1357" spans="1:7" ht="15">
      <c r="A1357" s="41">
        <v>55305</v>
      </c>
      <c r="B1357" s="2" t="s">
        <v>1596</v>
      </c>
      <c r="C1357" s="1">
        <v>4027248</v>
      </c>
      <c r="D1357" s="17">
        <f>C1357*0.007224369</f>
        <v>29094.325606511997</v>
      </c>
      <c r="E1357" s="3">
        <v>54000</v>
      </c>
      <c r="F1357" s="3">
        <f>(D1357+E1357)/2</f>
        <v>41547.162803256</v>
      </c>
      <c r="G1357" s="37" t="s">
        <v>1361</v>
      </c>
    </row>
    <row r="1358" spans="1:7" ht="15">
      <c r="A1358" s="38">
        <v>8532</v>
      </c>
      <c r="B1358" s="2" t="s">
        <v>1575</v>
      </c>
      <c r="C1358" s="1">
        <v>3821233</v>
      </c>
      <c r="D1358" s="17">
        <f>C1358*0.007224369</f>
        <v>27605.997226976997</v>
      </c>
      <c r="E1358" s="3">
        <v>40675</v>
      </c>
      <c r="F1358" s="3">
        <f>(D1358+E1358)/2</f>
        <v>34140.4986134885</v>
      </c>
      <c r="G1358" s="37" t="s">
        <v>1424</v>
      </c>
    </row>
    <row r="1359" spans="1:7" ht="15">
      <c r="A1359" s="38">
        <v>60552</v>
      </c>
      <c r="B1359" s="2" t="s">
        <v>1599</v>
      </c>
      <c r="C1359" s="1">
        <v>8509757</v>
      </c>
      <c r="D1359" s="17">
        <f>C1359*0.007224369</f>
        <v>61477.624668332995</v>
      </c>
      <c r="E1359" s="3">
        <v>27150</v>
      </c>
      <c r="F1359" s="3">
        <f>(D1359+E1359)/2</f>
        <v>44313.8123341665</v>
      </c>
      <c r="G1359" s="37" t="s">
        <v>1417</v>
      </c>
    </row>
    <row r="1360" spans="1:7" ht="15">
      <c r="A1360" s="38">
        <v>3072</v>
      </c>
      <c r="B1360" s="4" t="s">
        <v>1573</v>
      </c>
      <c r="C1360" s="1">
        <v>1132445</v>
      </c>
      <c r="D1360" s="17">
        <f>C1360*0.007224369</f>
        <v>8181.200552204999</v>
      </c>
      <c r="E1360" s="3">
        <v>27150</v>
      </c>
      <c r="F1360" s="3">
        <f>(D1360+E1360)/2</f>
        <v>17665.6002761025</v>
      </c>
      <c r="G1360" s="37" t="s">
        <v>1324</v>
      </c>
    </row>
    <row r="1361" spans="1:7" ht="15">
      <c r="A1361" s="41">
        <v>60560</v>
      </c>
      <c r="B1361" s="4" t="s">
        <v>1600</v>
      </c>
      <c r="C1361" s="1">
        <v>10421216</v>
      </c>
      <c r="D1361" s="17">
        <f>C1361*0.007224369</f>
        <v>75286.709812704</v>
      </c>
      <c r="E1361" s="3">
        <v>54000</v>
      </c>
      <c r="F1361" s="3">
        <f>(D1361+E1361)/2</f>
        <v>64643.354906352</v>
      </c>
      <c r="G1361" s="35" t="s">
        <v>1361</v>
      </c>
    </row>
    <row r="1362" spans="1:7" ht="15">
      <c r="A1362" s="38">
        <v>14682</v>
      </c>
      <c r="B1362" s="2" t="s">
        <v>1581</v>
      </c>
      <c r="C1362" s="1">
        <v>7209571</v>
      </c>
      <c r="D1362" s="17">
        <f>C1362*0.007224369</f>
        <v>52084.601235698996</v>
      </c>
      <c r="E1362" s="3">
        <v>54000</v>
      </c>
      <c r="F1362" s="3">
        <f>(D1362+E1362)/2</f>
        <v>53042.3006178495</v>
      </c>
      <c r="G1362" s="35" t="s">
        <v>1407</v>
      </c>
    </row>
    <row r="1363" spans="1:7" ht="15">
      <c r="A1363" s="38">
        <v>23338</v>
      </c>
      <c r="B1363" s="2" t="s">
        <v>1583</v>
      </c>
      <c r="C1363" s="1">
        <v>3046418</v>
      </c>
      <c r="D1363" s="17">
        <f>C1363*0.007224369</f>
        <v>22008.447760241997</v>
      </c>
      <c r="E1363" s="3">
        <v>27150</v>
      </c>
      <c r="F1363" s="3">
        <f>(D1363+E1363)/2</f>
        <v>24579.223880120997</v>
      </c>
      <c r="G1363" s="35" t="s">
        <v>1440</v>
      </c>
    </row>
    <row r="1364" spans="1:7" ht="15">
      <c r="A1364" s="41">
        <v>60539</v>
      </c>
      <c r="B1364" s="4" t="s">
        <v>1598</v>
      </c>
      <c r="C1364" s="1">
        <v>10174464</v>
      </c>
      <c r="D1364" s="17">
        <f>C1364*0.007224369</f>
        <v>73504.082313216</v>
      </c>
      <c r="E1364" s="3">
        <v>54000</v>
      </c>
      <c r="F1364" s="3">
        <f>(D1364+E1364)/2</f>
        <v>63752.041156608</v>
      </c>
      <c r="G1364" s="35" t="s">
        <v>393</v>
      </c>
    </row>
    <row r="1365" spans="1:7" ht="15">
      <c r="A1365" s="41">
        <v>74215</v>
      </c>
      <c r="B1365" s="2" t="s">
        <v>1607</v>
      </c>
      <c r="C1365" s="1">
        <v>19992096</v>
      </c>
      <c r="D1365" s="17">
        <f>C1365*0.007224369</f>
        <v>144430.278587424</v>
      </c>
      <c r="E1365" s="3">
        <v>54000</v>
      </c>
      <c r="F1365" s="3">
        <f>(D1365+E1365)/2</f>
        <v>99215.139293712</v>
      </c>
      <c r="G1365" s="35" t="s">
        <v>821</v>
      </c>
    </row>
    <row r="1366" spans="1:7" ht="15">
      <c r="A1366" s="38">
        <v>77515</v>
      </c>
      <c r="B1366" s="4" t="s">
        <v>1608</v>
      </c>
      <c r="C1366" s="40">
        <v>34169</v>
      </c>
      <c r="D1366" s="17">
        <f>C1366*0.007224369</f>
        <v>246.84946436099997</v>
      </c>
      <c r="E1366" s="3">
        <v>13550</v>
      </c>
      <c r="F1366" s="3">
        <f>(D1366+E1366)/2</f>
        <v>6898.4247321805</v>
      </c>
      <c r="G1366" s="37" t="s">
        <v>1435</v>
      </c>
    </row>
    <row r="1367" spans="1:7" ht="15">
      <c r="A1367" s="41">
        <v>70149</v>
      </c>
      <c r="B1367" s="4" t="s">
        <v>1604</v>
      </c>
      <c r="C1367" s="1">
        <v>3393072</v>
      </c>
      <c r="D1367" s="17">
        <f>C1367*0.007224369</f>
        <v>24512.804171567997</v>
      </c>
      <c r="E1367" s="3">
        <v>13550</v>
      </c>
      <c r="F1367" s="3">
        <f>(D1367+E1367)/2</f>
        <v>19031.402085784</v>
      </c>
      <c r="G1367" s="35" t="s">
        <v>1428</v>
      </c>
    </row>
    <row r="1368" spans="1:7" ht="15">
      <c r="A1368" s="41">
        <v>70493</v>
      </c>
      <c r="B1368" s="4" t="s">
        <v>1605</v>
      </c>
      <c r="C1368" s="1">
        <v>5996408</v>
      </c>
      <c r="D1368" s="17">
        <f>C1368*0.007224369</f>
        <v>43320.264066551994</v>
      </c>
      <c r="E1368" s="3">
        <v>54000</v>
      </c>
      <c r="F1368" s="3">
        <f>(D1368+E1368)/2</f>
        <v>48660.13203327599</v>
      </c>
      <c r="G1368" s="37" t="s">
        <v>821</v>
      </c>
    </row>
    <row r="1369" spans="5:7" ht="15">
      <c r="E1369" s="10"/>
      <c r="F1369" s="10"/>
      <c r="G1369" s="10"/>
    </row>
    <row r="1370" spans="5:7" ht="15">
      <c r="E1370" s="10"/>
      <c r="F1370" s="10"/>
      <c r="G1370" s="10"/>
    </row>
    <row r="1371" spans="5:7" ht="15">
      <c r="E1371" s="10"/>
      <c r="F1371" s="10"/>
      <c r="G1371" s="10"/>
    </row>
    <row r="1372" spans="5:7" ht="15">
      <c r="E1372" s="10"/>
      <c r="F1372" s="10"/>
      <c r="G1372" s="10"/>
    </row>
    <row r="1373" spans="5:7" ht="15">
      <c r="E1373" s="10"/>
      <c r="F1373" s="10"/>
      <c r="G1373" s="10"/>
    </row>
    <row r="1374" spans="5:7" ht="15">
      <c r="E1374" s="10"/>
      <c r="F1374" s="10"/>
      <c r="G1374" s="10"/>
    </row>
    <row r="1375" spans="5:7" ht="15">
      <c r="E1375" s="10"/>
      <c r="F1375" s="10"/>
      <c r="G1375" s="10"/>
    </row>
    <row r="1376" spans="5:7" ht="15">
      <c r="E1376" s="10"/>
      <c r="F1376" s="10"/>
      <c r="G1376" s="10"/>
    </row>
    <row r="1377" spans="5:7" ht="15">
      <c r="E1377" s="10"/>
      <c r="F1377" s="10"/>
      <c r="G1377" s="10"/>
    </row>
    <row r="1378" spans="5:7" ht="15">
      <c r="E1378" s="10"/>
      <c r="F1378" s="10"/>
      <c r="G1378" s="10"/>
    </row>
    <row r="1379" spans="5:7" ht="15">
      <c r="E1379" s="10"/>
      <c r="F1379" s="10"/>
      <c r="G1379" s="10"/>
    </row>
    <row r="1380" spans="5:7" ht="15">
      <c r="E1380" s="10"/>
      <c r="F1380" s="10"/>
      <c r="G1380" s="10"/>
    </row>
    <row r="1381" spans="5:7" ht="15">
      <c r="E1381" s="10"/>
      <c r="F1381" s="10"/>
      <c r="G1381" s="10"/>
    </row>
    <row r="1382" spans="5:7" ht="15">
      <c r="E1382" s="10"/>
      <c r="F1382" s="10"/>
      <c r="G1382" s="10"/>
    </row>
    <row r="1383" spans="5:7" ht="15">
      <c r="E1383" s="10"/>
      <c r="F1383" s="10"/>
      <c r="G1383" s="10"/>
    </row>
    <row r="1384" spans="5:7" ht="15">
      <c r="E1384" s="10"/>
      <c r="F1384" s="10"/>
      <c r="G1384" s="10"/>
    </row>
    <row r="1385" spans="5:7" ht="15">
      <c r="E1385" s="10"/>
      <c r="F1385" s="10"/>
      <c r="G1385" s="10"/>
    </row>
    <row r="1386" spans="5:7" ht="15">
      <c r="E1386" s="10"/>
      <c r="F1386" s="10"/>
      <c r="G1386" s="10"/>
    </row>
    <row r="1387" spans="5:7" ht="15">
      <c r="E1387" s="10"/>
      <c r="F1387" s="10"/>
      <c r="G1387" s="10"/>
    </row>
    <row r="1388" spans="5:7" ht="15">
      <c r="E1388" s="10"/>
      <c r="F1388" s="10"/>
      <c r="G1388" s="10"/>
    </row>
    <row r="1389" spans="5:7" ht="15">
      <c r="E1389" s="10"/>
      <c r="F1389" s="10"/>
      <c r="G1389" s="10"/>
    </row>
    <row r="1390" spans="5:7" ht="15">
      <c r="E1390" s="10"/>
      <c r="F1390" s="10"/>
      <c r="G1390" s="10"/>
    </row>
    <row r="1391" spans="5:7" ht="15">
      <c r="E1391" s="10"/>
      <c r="F1391" s="10"/>
      <c r="G1391" s="10"/>
    </row>
    <row r="1392" spans="5:7" ht="15">
      <c r="E1392" s="10"/>
      <c r="F1392" s="10"/>
      <c r="G1392" s="10"/>
    </row>
    <row r="1393" spans="5:7" ht="15">
      <c r="E1393" s="10"/>
      <c r="F1393" s="10"/>
      <c r="G1393" s="10"/>
    </row>
    <row r="1394" spans="5:7" ht="15">
      <c r="E1394" s="10"/>
      <c r="F1394" s="10"/>
      <c r="G1394" s="10"/>
    </row>
    <row r="1395" spans="5:7" ht="15">
      <c r="E1395" s="10"/>
      <c r="F1395" s="10"/>
      <c r="G1395" s="10"/>
    </row>
    <row r="1396" spans="5:7" ht="15">
      <c r="E1396" s="10"/>
      <c r="F1396" s="10"/>
      <c r="G1396" s="10"/>
    </row>
    <row r="1397" spans="5:7" ht="15">
      <c r="E1397" s="10"/>
      <c r="F1397" s="10"/>
      <c r="G1397" s="10"/>
    </row>
    <row r="1398" spans="5:7" ht="15">
      <c r="E1398" s="10"/>
      <c r="F1398" s="10"/>
      <c r="G1398" s="10"/>
    </row>
    <row r="1399" spans="5:7" ht="15">
      <c r="E1399" s="10"/>
      <c r="F1399" s="10"/>
      <c r="G1399" s="10"/>
    </row>
    <row r="1400" spans="5:7" ht="15">
      <c r="E1400" s="10"/>
      <c r="F1400" s="10"/>
      <c r="G1400" s="10"/>
    </row>
    <row r="1401" spans="5:7" ht="15">
      <c r="E1401" s="10"/>
      <c r="F1401" s="10"/>
      <c r="G1401" s="10"/>
    </row>
    <row r="1402" spans="5:7" ht="15">
      <c r="E1402" s="10"/>
      <c r="F1402" s="10"/>
      <c r="G1402" s="10"/>
    </row>
    <row r="1403" spans="5:7" ht="15">
      <c r="E1403" s="10"/>
      <c r="F1403" s="10"/>
      <c r="G1403" s="10"/>
    </row>
    <row r="1404" spans="5:7" ht="15">
      <c r="E1404" s="10"/>
      <c r="F1404" s="10"/>
      <c r="G1404" s="10"/>
    </row>
    <row r="1405" spans="5:7" ht="15">
      <c r="E1405" s="10"/>
      <c r="F1405" s="10"/>
      <c r="G1405" s="10"/>
    </row>
    <row r="1406" spans="5:7" ht="15">
      <c r="E1406" s="10"/>
      <c r="F1406" s="10"/>
      <c r="G1406" s="10"/>
    </row>
    <row r="1407" spans="5:7" ht="15">
      <c r="E1407" s="10"/>
      <c r="F1407" s="10"/>
      <c r="G1407" s="10"/>
    </row>
    <row r="1408" spans="5:7" ht="15">
      <c r="E1408" s="10"/>
      <c r="F1408" s="10"/>
      <c r="G1408" s="10"/>
    </row>
    <row r="1409" spans="5:7" ht="15">
      <c r="E1409" s="10"/>
      <c r="F1409" s="10"/>
      <c r="G1409" s="10"/>
    </row>
    <row r="1410" spans="5:7" ht="15">
      <c r="E1410" s="10"/>
      <c r="F1410" s="10"/>
      <c r="G1410" s="10"/>
    </row>
    <row r="1411" spans="5:7" ht="15">
      <c r="E1411" s="10"/>
      <c r="F1411" s="10"/>
      <c r="G1411" s="10"/>
    </row>
    <row r="1412" spans="5:7" ht="15">
      <c r="E1412" s="10"/>
      <c r="F1412" s="10"/>
      <c r="G1412" s="10"/>
    </row>
    <row r="1413" spans="5:7" ht="15">
      <c r="E1413" s="10"/>
      <c r="F1413" s="10"/>
      <c r="G1413" s="10"/>
    </row>
    <row r="1414" spans="5:7" ht="15">
      <c r="E1414" s="10"/>
      <c r="F1414" s="10"/>
      <c r="G1414" s="10"/>
    </row>
    <row r="1415" spans="5:7" ht="15">
      <c r="E1415" s="10"/>
      <c r="F1415" s="10"/>
      <c r="G1415" s="10"/>
    </row>
    <row r="1416" spans="5:7" ht="15">
      <c r="E1416" s="10"/>
      <c r="F1416" s="10"/>
      <c r="G1416" s="10"/>
    </row>
    <row r="1417" spans="5:7" ht="15">
      <c r="E1417" s="10"/>
      <c r="F1417" s="10"/>
      <c r="G1417" s="10"/>
    </row>
    <row r="1418" spans="5:7" ht="15">
      <c r="E1418" s="10"/>
      <c r="F1418" s="10"/>
      <c r="G1418" s="10"/>
    </row>
    <row r="1419" spans="5:7" ht="15">
      <c r="E1419" s="10"/>
      <c r="F1419" s="10"/>
      <c r="G1419" s="10"/>
    </row>
    <row r="1420" spans="5:7" ht="15">
      <c r="E1420" s="10"/>
      <c r="F1420" s="10"/>
      <c r="G1420" s="10"/>
    </row>
    <row r="1421" spans="5:7" ht="15">
      <c r="E1421" s="10"/>
      <c r="F1421" s="10"/>
      <c r="G1421" s="10"/>
    </row>
    <row r="1422" spans="5:7" ht="15">
      <c r="E1422" s="10"/>
      <c r="F1422" s="10"/>
      <c r="G1422" s="10"/>
    </row>
    <row r="1423" spans="5:7" ht="15">
      <c r="E1423" s="10"/>
      <c r="F1423" s="10"/>
      <c r="G1423" s="10"/>
    </row>
    <row r="1424" spans="5:7" ht="15">
      <c r="E1424" s="10"/>
      <c r="F1424" s="10"/>
      <c r="G1424" s="10"/>
    </row>
    <row r="1425" spans="5:7" ht="15">
      <c r="E1425" s="10"/>
      <c r="F1425" s="10"/>
      <c r="G1425" s="10"/>
    </row>
    <row r="1426" spans="5:7" ht="15">
      <c r="E1426" s="10"/>
      <c r="F1426" s="10"/>
      <c r="G1426" s="10"/>
    </row>
    <row r="1427" spans="5:7" ht="15">
      <c r="E1427" s="10"/>
      <c r="F1427" s="10"/>
      <c r="G1427" s="10"/>
    </row>
    <row r="1428" spans="5:7" ht="15">
      <c r="E1428" s="10"/>
      <c r="F1428" s="10"/>
      <c r="G1428" s="10"/>
    </row>
    <row r="1429" spans="5:7" ht="15">
      <c r="E1429" s="10"/>
      <c r="F1429" s="10"/>
      <c r="G1429" s="10"/>
    </row>
    <row r="1430" spans="5:7" ht="15">
      <c r="E1430" s="10"/>
      <c r="F1430" s="10"/>
      <c r="G1430" s="10"/>
    </row>
    <row r="1431" spans="5:7" ht="15">
      <c r="E1431" s="10"/>
      <c r="F1431" s="10"/>
      <c r="G1431" s="10"/>
    </row>
    <row r="1432" spans="5:7" ht="15">
      <c r="E1432" s="10"/>
      <c r="F1432" s="10"/>
      <c r="G1432" s="10"/>
    </row>
    <row r="1433" spans="5:7" ht="15">
      <c r="E1433" s="10"/>
      <c r="F1433" s="10"/>
      <c r="G1433" s="10"/>
    </row>
    <row r="1434" spans="5:7" ht="15">
      <c r="E1434" s="10"/>
      <c r="F1434" s="10"/>
      <c r="G1434" s="10"/>
    </row>
    <row r="1435" spans="5:7" ht="15">
      <c r="E1435" s="10"/>
      <c r="F1435" s="10"/>
      <c r="G1435" s="10"/>
    </row>
    <row r="1436" spans="5:7" ht="15">
      <c r="E1436" s="10"/>
      <c r="F1436" s="10"/>
      <c r="G1436" s="10"/>
    </row>
    <row r="1437" spans="5:7" ht="15">
      <c r="E1437" s="10"/>
      <c r="F1437" s="10"/>
      <c r="G1437" s="10"/>
    </row>
    <row r="1438" spans="5:7" ht="15">
      <c r="E1438" s="10"/>
      <c r="F1438" s="10"/>
      <c r="G1438" s="10"/>
    </row>
    <row r="1439" spans="5:7" ht="15">
      <c r="E1439" s="10"/>
      <c r="F1439" s="10"/>
      <c r="G1439" s="10"/>
    </row>
    <row r="1440" spans="5:7" ht="15">
      <c r="E1440" s="10"/>
      <c r="F1440" s="10"/>
      <c r="G1440" s="10"/>
    </row>
    <row r="1441" spans="5:7" ht="15">
      <c r="E1441" s="10"/>
      <c r="F1441" s="10"/>
      <c r="G1441" s="10"/>
    </row>
    <row r="1442" spans="5:7" ht="15">
      <c r="E1442" s="10"/>
      <c r="F1442" s="10"/>
      <c r="G1442" s="10"/>
    </row>
    <row r="1443" spans="5:7" ht="15">
      <c r="E1443" s="10"/>
      <c r="F1443" s="10"/>
      <c r="G1443" s="10"/>
    </row>
    <row r="1444" spans="5:7" ht="15">
      <c r="E1444" s="10"/>
      <c r="F1444" s="10"/>
      <c r="G1444" s="10"/>
    </row>
    <row r="1445" spans="5:7" ht="15">
      <c r="E1445" s="10"/>
      <c r="F1445" s="10"/>
      <c r="G1445" s="10"/>
    </row>
    <row r="1446" spans="5:7" ht="15">
      <c r="E1446" s="10"/>
      <c r="F1446" s="10"/>
      <c r="G1446" s="10"/>
    </row>
    <row r="1447" spans="5:7" ht="15">
      <c r="E1447" s="10"/>
      <c r="F1447" s="10"/>
      <c r="G1447" s="10"/>
    </row>
    <row r="1448" spans="5:7" ht="15">
      <c r="E1448" s="10"/>
      <c r="F1448" s="10"/>
      <c r="G1448" s="10"/>
    </row>
    <row r="1449" spans="5:7" ht="15">
      <c r="E1449" s="10"/>
      <c r="F1449" s="10"/>
      <c r="G1449" s="10"/>
    </row>
    <row r="1450" spans="5:7" ht="15">
      <c r="E1450" s="10"/>
      <c r="F1450" s="10"/>
      <c r="G1450" s="10"/>
    </row>
    <row r="1451" spans="5:7" ht="15">
      <c r="E1451" s="10"/>
      <c r="F1451" s="10"/>
      <c r="G1451" s="10"/>
    </row>
    <row r="1452" spans="5:7" ht="15">
      <c r="E1452" s="10"/>
      <c r="F1452" s="10"/>
      <c r="G1452" s="10"/>
    </row>
    <row r="1453" spans="5:7" ht="15">
      <c r="E1453" s="10"/>
      <c r="F1453" s="10"/>
      <c r="G1453" s="10"/>
    </row>
    <row r="1454" spans="5:7" ht="15">
      <c r="E1454" s="10"/>
      <c r="F1454" s="10"/>
      <c r="G1454" s="10"/>
    </row>
    <row r="1455" spans="5:7" ht="15">
      <c r="E1455" s="10"/>
      <c r="F1455" s="10"/>
      <c r="G1455" s="10"/>
    </row>
    <row r="1456" spans="5:7" ht="15">
      <c r="E1456" s="10"/>
      <c r="F1456" s="10"/>
      <c r="G1456" s="10"/>
    </row>
    <row r="1457" spans="5:7" ht="15">
      <c r="E1457" s="10"/>
      <c r="F1457" s="10"/>
      <c r="G1457" s="10"/>
    </row>
    <row r="1458" spans="5:7" ht="15">
      <c r="E1458" s="10"/>
      <c r="F1458" s="10"/>
      <c r="G1458" s="10"/>
    </row>
    <row r="1459" spans="5:7" ht="15">
      <c r="E1459" s="10"/>
      <c r="F1459" s="10"/>
      <c r="G1459" s="10"/>
    </row>
    <row r="1460" spans="5:7" ht="15">
      <c r="E1460" s="10"/>
      <c r="F1460" s="10"/>
      <c r="G1460" s="10"/>
    </row>
    <row r="1461" spans="5:7" ht="15">
      <c r="E1461" s="10"/>
      <c r="F1461" s="10"/>
      <c r="G1461" s="10"/>
    </row>
    <row r="1462" spans="5:7" ht="15">
      <c r="E1462" s="10"/>
      <c r="F1462" s="10"/>
      <c r="G1462" s="10"/>
    </row>
    <row r="1463" spans="5:7" ht="15">
      <c r="E1463" s="10"/>
      <c r="F1463" s="10"/>
      <c r="G1463" s="10"/>
    </row>
    <row r="1464" spans="5:7" ht="15">
      <c r="E1464" s="10"/>
      <c r="F1464" s="10"/>
      <c r="G1464" s="10"/>
    </row>
    <row r="1465" spans="5:7" ht="15">
      <c r="E1465" s="10"/>
      <c r="F1465" s="10"/>
      <c r="G1465" s="10"/>
    </row>
    <row r="1466" spans="5:7" ht="15">
      <c r="E1466" s="10"/>
      <c r="F1466" s="10"/>
      <c r="G1466" s="10"/>
    </row>
    <row r="1467" spans="5:7" ht="15">
      <c r="E1467" s="10"/>
      <c r="F1467" s="10"/>
      <c r="G1467" s="10"/>
    </row>
    <row r="1468" spans="5:7" ht="15">
      <c r="E1468" s="10"/>
      <c r="F1468" s="10"/>
      <c r="G1468" s="10"/>
    </row>
    <row r="1469" spans="5:7" ht="15">
      <c r="E1469" s="10"/>
      <c r="F1469" s="10"/>
      <c r="G1469" s="10"/>
    </row>
    <row r="1470" spans="5:7" ht="15">
      <c r="E1470" s="10"/>
      <c r="F1470" s="10"/>
      <c r="G1470" s="10"/>
    </row>
    <row r="1471" spans="5:7" ht="15">
      <c r="E1471" s="10"/>
      <c r="F1471" s="10"/>
      <c r="G1471" s="10"/>
    </row>
    <row r="1472" spans="5:7" ht="15">
      <c r="E1472" s="10"/>
      <c r="F1472" s="10"/>
      <c r="G1472" s="10"/>
    </row>
    <row r="1473" spans="5:7" ht="15">
      <c r="E1473" s="10"/>
      <c r="F1473" s="10"/>
      <c r="G1473" s="10"/>
    </row>
    <row r="1474" spans="5:7" ht="15">
      <c r="E1474" s="10"/>
      <c r="F1474" s="10"/>
      <c r="G1474" s="10"/>
    </row>
    <row r="1475" spans="5:7" ht="15">
      <c r="E1475" s="10"/>
      <c r="F1475" s="10"/>
      <c r="G1475" s="10"/>
    </row>
    <row r="1476" spans="5:7" ht="15">
      <c r="E1476" s="10"/>
      <c r="F1476" s="10"/>
      <c r="G1476" s="10"/>
    </row>
    <row r="1477" spans="5:7" ht="15">
      <c r="E1477" s="10"/>
      <c r="F1477" s="10"/>
      <c r="G1477" s="10"/>
    </row>
    <row r="1478" spans="5:7" ht="15">
      <c r="E1478" s="10"/>
      <c r="F1478" s="10"/>
      <c r="G1478" s="10"/>
    </row>
    <row r="1479" spans="5:7" ht="15">
      <c r="E1479" s="10"/>
      <c r="F1479" s="10"/>
      <c r="G1479" s="10"/>
    </row>
    <row r="1480" spans="5:7" ht="15">
      <c r="E1480" s="10"/>
      <c r="F1480" s="10"/>
      <c r="G1480" s="10"/>
    </row>
    <row r="1481" spans="5:7" ht="15">
      <c r="E1481" s="10"/>
      <c r="F1481" s="10"/>
      <c r="G1481" s="10"/>
    </row>
    <row r="1482" spans="5:7" ht="15">
      <c r="E1482" s="10"/>
      <c r="F1482" s="10"/>
      <c r="G1482" s="10"/>
    </row>
    <row r="1483" spans="5:7" ht="15">
      <c r="E1483" s="10"/>
      <c r="F1483" s="10"/>
      <c r="G1483" s="10"/>
    </row>
    <row r="1484" spans="5:7" ht="15">
      <c r="E1484" s="10"/>
      <c r="F1484" s="10"/>
      <c r="G1484" s="10"/>
    </row>
    <row r="1485" spans="5:7" ht="15">
      <c r="E1485" s="10"/>
      <c r="F1485" s="10"/>
      <c r="G1485" s="10"/>
    </row>
    <row r="1486" spans="5:7" ht="15">
      <c r="E1486" s="10"/>
      <c r="F1486" s="10"/>
      <c r="G1486" s="10"/>
    </row>
    <row r="1487" spans="5:7" ht="15">
      <c r="E1487" s="10"/>
      <c r="F1487" s="10"/>
      <c r="G1487" s="10"/>
    </row>
    <row r="1488" spans="5:7" ht="15">
      <c r="E1488" s="10"/>
      <c r="F1488" s="10"/>
      <c r="G1488" s="10"/>
    </row>
    <row r="1489" spans="5:7" ht="15">
      <c r="E1489" s="10"/>
      <c r="F1489" s="10"/>
      <c r="G1489" s="10"/>
    </row>
    <row r="1490" spans="5:7" ht="15">
      <c r="E1490" s="10"/>
      <c r="F1490" s="10"/>
      <c r="G1490" s="10"/>
    </row>
    <row r="1491" spans="5:7" ht="15">
      <c r="E1491" s="10"/>
      <c r="F1491" s="10"/>
      <c r="G1491" s="10"/>
    </row>
    <row r="1492" spans="5:7" ht="15">
      <c r="E1492" s="10"/>
      <c r="F1492" s="10"/>
      <c r="G1492" s="10"/>
    </row>
    <row r="1493" spans="5:7" ht="15">
      <c r="E1493" s="10"/>
      <c r="F1493" s="10"/>
      <c r="G1493" s="10"/>
    </row>
    <row r="1494" spans="5:7" ht="15">
      <c r="E1494" s="10"/>
      <c r="F1494" s="10"/>
      <c r="G1494" s="10"/>
    </row>
    <row r="1495" spans="5:7" ht="15">
      <c r="E1495" s="10"/>
      <c r="F1495" s="10"/>
      <c r="G1495" s="10"/>
    </row>
    <row r="1496" spans="5:7" ht="15">
      <c r="E1496" s="10"/>
      <c r="F1496" s="10"/>
      <c r="G1496" s="10"/>
    </row>
    <row r="1497" spans="5:7" ht="15">
      <c r="E1497" s="10"/>
      <c r="F1497" s="10"/>
      <c r="G1497" s="10"/>
    </row>
    <row r="1498" spans="5:7" ht="15">
      <c r="E1498" s="10"/>
      <c r="F1498" s="10"/>
      <c r="G1498" s="10"/>
    </row>
    <row r="1499" spans="5:7" ht="15">
      <c r="E1499" s="10"/>
      <c r="F1499" s="10"/>
      <c r="G1499" s="10"/>
    </row>
    <row r="1500" spans="5:7" ht="15">
      <c r="E1500" s="10"/>
      <c r="F1500" s="10"/>
      <c r="G1500" s="10"/>
    </row>
    <row r="1501" spans="5:7" ht="15">
      <c r="E1501" s="10"/>
      <c r="F1501" s="10"/>
      <c r="G1501" s="10"/>
    </row>
    <row r="1502" spans="5:7" ht="15">
      <c r="E1502" s="10"/>
      <c r="F1502" s="10"/>
      <c r="G1502" s="10"/>
    </row>
    <row r="1503" spans="5:7" ht="15">
      <c r="E1503" s="10"/>
      <c r="F1503" s="10"/>
      <c r="G1503" s="10"/>
    </row>
    <row r="1504" spans="5:7" ht="15">
      <c r="E1504" s="10"/>
      <c r="F1504" s="10"/>
      <c r="G1504" s="10"/>
    </row>
    <row r="1505" spans="5:7" ht="15">
      <c r="E1505" s="10"/>
      <c r="F1505" s="10"/>
      <c r="G1505" s="10"/>
    </row>
    <row r="1506" spans="5:7" ht="15">
      <c r="E1506" s="10"/>
      <c r="F1506" s="10"/>
      <c r="G1506" s="10"/>
    </row>
    <row r="1507" spans="5:7" ht="15">
      <c r="E1507" s="10"/>
      <c r="F1507" s="10"/>
      <c r="G1507" s="10"/>
    </row>
    <row r="1508" spans="5:7" ht="15">
      <c r="E1508" s="10"/>
      <c r="F1508" s="10"/>
      <c r="G1508" s="10"/>
    </row>
    <row r="1509" spans="5:7" ht="15">
      <c r="E1509" s="10"/>
      <c r="F1509" s="10"/>
      <c r="G1509" s="10"/>
    </row>
    <row r="1510" spans="5:7" ht="15">
      <c r="E1510" s="10"/>
      <c r="F1510" s="10"/>
      <c r="G1510" s="10"/>
    </row>
    <row r="1511" spans="5:7" ht="15">
      <c r="E1511" s="10"/>
      <c r="F1511" s="10"/>
      <c r="G1511" s="10"/>
    </row>
    <row r="1512" spans="5:7" ht="15">
      <c r="E1512" s="10"/>
      <c r="F1512" s="10"/>
      <c r="G1512" s="10"/>
    </row>
    <row r="1513" spans="5:7" ht="15">
      <c r="E1513" s="10"/>
      <c r="F1513" s="10"/>
      <c r="G1513" s="10"/>
    </row>
    <row r="1514" spans="5:7" ht="15">
      <c r="E1514" s="10"/>
      <c r="F1514" s="10"/>
      <c r="G1514" s="10"/>
    </row>
    <row r="1515" spans="5:7" ht="15">
      <c r="E1515" s="10"/>
      <c r="F1515" s="10"/>
      <c r="G1515" s="10"/>
    </row>
    <row r="1516" spans="5:7" ht="15">
      <c r="E1516" s="10"/>
      <c r="F1516" s="10"/>
      <c r="G1516" s="10"/>
    </row>
    <row r="1517" spans="5:7" ht="15">
      <c r="E1517" s="10"/>
      <c r="F1517" s="10"/>
      <c r="G1517" s="10"/>
    </row>
    <row r="1518" spans="5:7" ht="15">
      <c r="E1518" s="10"/>
      <c r="F1518" s="10"/>
      <c r="G1518" s="10"/>
    </row>
    <row r="1519" spans="5:7" ht="15">
      <c r="E1519" s="10"/>
      <c r="F1519" s="10"/>
      <c r="G1519" s="10"/>
    </row>
    <row r="1520" spans="5:7" ht="15">
      <c r="E1520" s="10"/>
      <c r="F1520" s="10"/>
      <c r="G1520" s="10"/>
    </row>
    <row r="1521" spans="5:7" ht="15">
      <c r="E1521" s="10"/>
      <c r="F1521" s="10"/>
      <c r="G1521" s="10"/>
    </row>
    <row r="1522" spans="5:7" ht="15">
      <c r="E1522" s="10"/>
      <c r="F1522" s="10"/>
      <c r="G1522" s="10"/>
    </row>
    <row r="1523" spans="5:7" ht="15">
      <c r="E1523" s="10"/>
      <c r="F1523" s="10"/>
      <c r="G1523" s="10"/>
    </row>
    <row r="1524" spans="5:7" ht="15">
      <c r="E1524" s="10"/>
      <c r="F1524" s="10"/>
      <c r="G1524" s="10"/>
    </row>
    <row r="1525" spans="5:7" ht="15">
      <c r="E1525" s="10"/>
      <c r="F1525" s="10"/>
      <c r="G1525" s="10"/>
    </row>
    <row r="1526" spans="5:7" ht="15">
      <c r="E1526" s="10"/>
      <c r="F1526" s="10"/>
      <c r="G1526" s="10"/>
    </row>
    <row r="1527" spans="5:7" ht="15">
      <c r="E1527" s="10"/>
      <c r="F1527" s="10"/>
      <c r="G1527" s="10"/>
    </row>
    <row r="1528" spans="5:7" ht="15">
      <c r="E1528" s="10"/>
      <c r="F1528" s="10"/>
      <c r="G1528" s="10"/>
    </row>
    <row r="1529" spans="5:7" ht="15">
      <c r="E1529" s="10"/>
      <c r="F1529" s="10"/>
      <c r="G1529" s="10"/>
    </row>
    <row r="1530" spans="5:7" ht="15">
      <c r="E1530" s="10"/>
      <c r="F1530" s="10"/>
      <c r="G1530" s="10"/>
    </row>
    <row r="1531" spans="5:7" ht="15">
      <c r="E1531" s="10"/>
      <c r="F1531" s="10"/>
      <c r="G1531" s="10"/>
    </row>
    <row r="1532" spans="5:7" ht="15">
      <c r="E1532" s="10"/>
      <c r="F1532" s="10"/>
      <c r="G1532" s="10"/>
    </row>
    <row r="1533" spans="5:7" ht="15">
      <c r="E1533" s="10"/>
      <c r="F1533" s="10"/>
      <c r="G1533" s="10"/>
    </row>
    <row r="1534" spans="5:7" ht="15">
      <c r="E1534" s="10"/>
      <c r="F1534" s="10"/>
      <c r="G1534" s="10"/>
    </row>
    <row r="1535" spans="5:7" ht="15">
      <c r="E1535" s="10"/>
      <c r="F1535" s="10"/>
      <c r="G1535" s="10"/>
    </row>
    <row r="1536" spans="5:7" ht="15">
      <c r="E1536" s="10"/>
      <c r="F1536" s="10"/>
      <c r="G1536" s="10"/>
    </row>
    <row r="1537" spans="5:7" ht="15">
      <c r="E1537" s="10"/>
      <c r="F1537" s="10"/>
      <c r="G1537" s="10"/>
    </row>
    <row r="1538" spans="5:7" ht="15">
      <c r="E1538" s="10"/>
      <c r="F1538" s="10"/>
      <c r="G1538" s="10"/>
    </row>
    <row r="1539" spans="5:7" ht="15">
      <c r="E1539" s="10"/>
      <c r="F1539" s="10"/>
      <c r="G1539" s="10"/>
    </row>
    <row r="1540" spans="5:7" ht="15">
      <c r="E1540" s="10"/>
      <c r="F1540" s="10"/>
      <c r="G1540" s="10"/>
    </row>
    <row r="1541" spans="5:7" ht="15">
      <c r="E1541" s="10"/>
      <c r="F1541" s="10"/>
      <c r="G1541" s="10"/>
    </row>
    <row r="1542" spans="5:7" ht="15">
      <c r="E1542" s="10"/>
      <c r="F1542" s="10"/>
      <c r="G1542" s="10"/>
    </row>
    <row r="1543" spans="5:7" ht="15">
      <c r="E1543" s="10"/>
      <c r="F1543" s="10"/>
      <c r="G1543" s="10"/>
    </row>
    <row r="1544" spans="5:7" ht="15">
      <c r="E1544" s="10"/>
      <c r="F1544" s="10"/>
      <c r="G1544" s="10"/>
    </row>
    <row r="1545" spans="5:7" ht="15">
      <c r="E1545" s="10"/>
      <c r="F1545" s="10"/>
      <c r="G1545" s="10"/>
    </row>
    <row r="1546" spans="5:7" ht="15">
      <c r="E1546" s="10"/>
      <c r="F1546" s="10"/>
      <c r="G1546" s="10"/>
    </row>
    <row r="1547" spans="5:7" ht="15">
      <c r="E1547" s="10"/>
      <c r="F1547" s="10"/>
      <c r="G1547" s="10"/>
    </row>
    <row r="1548" spans="5:7" ht="15">
      <c r="E1548" s="10"/>
      <c r="F1548" s="10"/>
      <c r="G1548" s="10"/>
    </row>
    <row r="1549" spans="5:7" ht="15">
      <c r="E1549" s="10"/>
      <c r="F1549" s="10"/>
      <c r="G1549" s="10"/>
    </row>
    <row r="1550" spans="5:7" ht="15">
      <c r="E1550" s="10"/>
      <c r="F1550" s="10"/>
      <c r="G1550" s="10"/>
    </row>
    <row r="1551" spans="5:7" ht="15">
      <c r="E1551" s="10"/>
      <c r="F1551" s="10"/>
      <c r="G1551" s="10"/>
    </row>
    <row r="1552" spans="5:7" ht="15">
      <c r="E1552" s="10"/>
      <c r="F1552" s="10"/>
      <c r="G1552" s="10"/>
    </row>
    <row r="1553" spans="5:7" ht="15">
      <c r="E1553" s="10"/>
      <c r="F1553" s="10"/>
      <c r="G1553" s="10"/>
    </row>
    <row r="1554" spans="5:7" ht="15">
      <c r="E1554" s="10"/>
      <c r="F1554" s="10"/>
      <c r="G1554" s="10"/>
    </row>
    <row r="1555" spans="5:7" ht="15">
      <c r="E1555" s="10"/>
      <c r="F1555" s="10"/>
      <c r="G1555" s="10"/>
    </row>
    <row r="1556" spans="5:7" ht="15">
      <c r="E1556" s="10"/>
      <c r="F1556" s="10"/>
      <c r="G1556" s="10"/>
    </row>
    <row r="1557" spans="5:7" ht="15">
      <c r="E1557" s="10"/>
      <c r="F1557" s="10"/>
      <c r="G1557" s="10"/>
    </row>
    <row r="1558" spans="5:7" ht="15">
      <c r="E1558" s="10"/>
      <c r="F1558" s="10"/>
      <c r="G1558" s="10"/>
    </row>
    <row r="1559" spans="5:7" ht="15">
      <c r="E1559" s="10"/>
      <c r="F1559" s="10"/>
      <c r="G1559" s="10"/>
    </row>
    <row r="1560" spans="5:7" ht="15">
      <c r="E1560" s="10"/>
      <c r="F1560" s="10"/>
      <c r="G1560" s="10"/>
    </row>
    <row r="1561" spans="5:7" ht="15">
      <c r="E1561" s="10"/>
      <c r="F1561" s="10"/>
      <c r="G1561" s="10"/>
    </row>
    <row r="1562" spans="5:7" ht="15">
      <c r="E1562" s="10"/>
      <c r="F1562" s="10"/>
      <c r="G1562" s="10"/>
    </row>
    <row r="1563" spans="5:7" ht="15">
      <c r="E1563" s="10"/>
      <c r="F1563" s="10"/>
      <c r="G1563" s="10"/>
    </row>
    <row r="1564" spans="5:7" ht="15">
      <c r="E1564" s="10"/>
      <c r="F1564" s="10"/>
      <c r="G1564" s="10"/>
    </row>
    <row r="1565" spans="5:7" ht="15">
      <c r="E1565" s="10"/>
      <c r="F1565" s="10"/>
      <c r="G1565" s="10"/>
    </row>
    <row r="1566" spans="5:7" ht="15">
      <c r="E1566" s="10"/>
      <c r="F1566" s="10"/>
      <c r="G1566" s="10"/>
    </row>
    <row r="1567" spans="5:7" ht="15">
      <c r="E1567" s="10"/>
      <c r="F1567" s="10"/>
      <c r="G1567" s="10"/>
    </row>
    <row r="1568" spans="5:7" ht="15">
      <c r="E1568" s="10"/>
      <c r="F1568" s="10"/>
      <c r="G1568" s="10"/>
    </row>
    <row r="1569" spans="5:7" ht="15">
      <c r="E1569" s="10"/>
      <c r="F1569" s="10"/>
      <c r="G1569" s="10"/>
    </row>
    <row r="1570" spans="5:7" ht="15">
      <c r="E1570" s="10"/>
      <c r="F1570" s="10"/>
      <c r="G1570" s="10"/>
    </row>
    <row r="1571" spans="5:7" ht="15">
      <c r="E1571" s="10"/>
      <c r="F1571" s="10"/>
      <c r="G1571" s="10"/>
    </row>
    <row r="1572" spans="5:7" ht="15">
      <c r="E1572" s="10"/>
      <c r="F1572" s="10"/>
      <c r="G1572" s="10"/>
    </row>
    <row r="1573" spans="5:7" ht="15">
      <c r="E1573" s="10"/>
      <c r="F1573" s="10"/>
      <c r="G1573" s="10"/>
    </row>
    <row r="1574" spans="5:7" ht="15">
      <c r="E1574" s="10"/>
      <c r="F1574" s="10"/>
      <c r="G1574" s="10"/>
    </row>
    <row r="1575" spans="5:7" ht="15">
      <c r="E1575" s="10"/>
      <c r="F1575" s="10"/>
      <c r="G1575" s="10"/>
    </row>
    <row r="1576" spans="5:7" ht="15">
      <c r="E1576" s="10"/>
      <c r="F1576" s="10"/>
      <c r="G1576" s="10"/>
    </row>
    <row r="1577" spans="5:7" ht="15">
      <c r="E1577" s="10"/>
      <c r="F1577" s="10"/>
      <c r="G1577" s="10"/>
    </row>
    <row r="1578" spans="5:7" ht="15">
      <c r="E1578" s="10"/>
      <c r="F1578" s="10"/>
      <c r="G1578" s="10"/>
    </row>
    <row r="1579" spans="5:7" ht="15">
      <c r="E1579" s="10"/>
      <c r="F1579" s="10"/>
      <c r="G1579" s="10"/>
    </row>
    <row r="1580" spans="5:7" ht="15">
      <c r="E1580" s="10"/>
      <c r="F1580" s="10"/>
      <c r="G1580" s="10"/>
    </row>
    <row r="1581" spans="5:7" ht="15">
      <c r="E1581" s="10"/>
      <c r="F1581" s="10"/>
      <c r="G1581" s="10"/>
    </row>
    <row r="1582" spans="5:7" ht="15">
      <c r="E1582" s="10"/>
      <c r="F1582" s="10"/>
      <c r="G1582" s="10"/>
    </row>
    <row r="1583" spans="5:7" ht="15">
      <c r="E1583" s="10"/>
      <c r="F1583" s="10"/>
      <c r="G1583" s="10"/>
    </row>
    <row r="1584" spans="5:7" ht="15">
      <c r="E1584" s="10"/>
      <c r="F1584" s="10"/>
      <c r="G1584" s="10"/>
    </row>
    <row r="1585" spans="5:7" ht="15">
      <c r="E1585" s="10"/>
      <c r="F1585" s="10"/>
      <c r="G1585" s="10"/>
    </row>
    <row r="1586" spans="5:7" ht="15">
      <c r="E1586" s="10"/>
      <c r="F1586" s="10"/>
      <c r="G1586" s="10"/>
    </row>
    <row r="1587" spans="5:7" ht="15">
      <c r="E1587" s="10"/>
      <c r="F1587" s="10"/>
      <c r="G1587" s="10"/>
    </row>
    <row r="1588" spans="5:7" ht="15">
      <c r="E1588" s="10"/>
      <c r="F1588" s="10"/>
      <c r="G1588" s="10"/>
    </row>
    <row r="1589" spans="5:7" ht="15">
      <c r="E1589" s="10"/>
      <c r="F1589" s="10"/>
      <c r="G1589" s="10"/>
    </row>
    <row r="1590" spans="5:7" ht="15">
      <c r="E1590" s="10"/>
      <c r="F1590" s="10"/>
      <c r="G1590" s="10"/>
    </row>
    <row r="1591" spans="5:7" ht="15">
      <c r="E1591" s="10"/>
      <c r="F1591" s="10"/>
      <c r="G1591" s="10"/>
    </row>
    <row r="1592" spans="5:7" ht="15">
      <c r="E1592" s="10"/>
      <c r="F1592" s="10"/>
      <c r="G1592" s="10"/>
    </row>
    <row r="1593" spans="5:7" ht="15">
      <c r="E1593" s="10"/>
      <c r="F1593" s="10"/>
      <c r="G1593" s="10"/>
    </row>
    <row r="1594" spans="5:7" ht="15">
      <c r="E1594" s="10"/>
      <c r="F1594" s="10"/>
      <c r="G1594" s="10"/>
    </row>
    <row r="1595" spans="5:7" ht="15">
      <c r="E1595" s="10"/>
      <c r="F1595" s="10"/>
      <c r="G1595" s="10"/>
    </row>
    <row r="1596" spans="5:7" ht="15">
      <c r="E1596" s="10"/>
      <c r="F1596" s="10"/>
      <c r="G1596" s="10"/>
    </row>
    <row r="1597" spans="5:7" ht="15">
      <c r="E1597" s="10"/>
      <c r="F1597" s="10"/>
      <c r="G1597" s="10"/>
    </row>
    <row r="1598" spans="5:7" ht="15">
      <c r="E1598" s="10"/>
      <c r="F1598" s="10"/>
      <c r="G1598" s="10"/>
    </row>
    <row r="1599" spans="5:7" ht="15">
      <c r="E1599" s="10"/>
      <c r="F1599" s="10"/>
      <c r="G1599" s="10"/>
    </row>
    <row r="1600" spans="5:7" ht="15">
      <c r="E1600" s="10"/>
      <c r="F1600" s="10"/>
      <c r="G1600" s="10"/>
    </row>
    <row r="1601" spans="5:7" ht="15">
      <c r="E1601" s="10"/>
      <c r="F1601" s="10"/>
      <c r="G1601" s="10"/>
    </row>
    <row r="1602" spans="5:7" ht="15">
      <c r="E1602" s="10"/>
      <c r="F1602" s="10"/>
      <c r="G1602" s="10"/>
    </row>
    <row r="1603" spans="5:7" ht="15">
      <c r="E1603" s="10"/>
      <c r="F1603" s="10"/>
      <c r="G1603" s="10"/>
    </row>
    <row r="1604" spans="5:7" ht="15">
      <c r="E1604" s="10"/>
      <c r="F1604" s="10"/>
      <c r="G1604" s="10"/>
    </row>
    <row r="1605" spans="5:7" ht="15">
      <c r="E1605" s="10"/>
      <c r="F1605" s="10"/>
      <c r="G1605" s="10"/>
    </row>
    <row r="1606" spans="5:7" ht="15">
      <c r="E1606" s="10"/>
      <c r="F1606" s="10"/>
      <c r="G1606" s="10"/>
    </row>
    <row r="1607" spans="5:7" ht="15">
      <c r="E1607" s="10"/>
      <c r="F1607" s="10"/>
      <c r="G1607" s="10"/>
    </row>
    <row r="1608" spans="5:7" ht="15">
      <c r="E1608" s="10"/>
      <c r="F1608" s="10"/>
      <c r="G1608" s="10"/>
    </row>
    <row r="1609" spans="5:7" ht="15">
      <c r="E1609" s="10"/>
      <c r="F1609" s="10"/>
      <c r="G1609" s="10"/>
    </row>
    <row r="1610" spans="5:7" ht="15">
      <c r="E1610" s="10"/>
      <c r="F1610" s="10"/>
      <c r="G1610" s="10"/>
    </row>
    <row r="1611" spans="5:7" ht="15">
      <c r="E1611" s="10"/>
      <c r="F1611" s="10"/>
      <c r="G1611" s="10"/>
    </row>
    <row r="1612" spans="5:7" ht="15">
      <c r="E1612" s="10"/>
      <c r="F1612" s="10"/>
      <c r="G1612" s="10"/>
    </row>
    <row r="1613" spans="5:7" ht="15">
      <c r="E1613" s="10"/>
      <c r="F1613" s="10"/>
      <c r="G1613" s="10"/>
    </row>
    <row r="1614" spans="5:7" ht="15">
      <c r="E1614" s="10"/>
      <c r="F1614" s="10"/>
      <c r="G1614" s="10"/>
    </row>
    <row r="1615" spans="5:7" ht="15">
      <c r="E1615" s="10"/>
      <c r="F1615" s="10"/>
      <c r="G1615" s="10"/>
    </row>
    <row r="1616" spans="5:7" ht="15">
      <c r="E1616" s="10"/>
      <c r="F1616" s="10"/>
      <c r="G1616" s="10"/>
    </row>
    <row r="1617" spans="5:7" ht="15">
      <c r="E1617" s="10"/>
      <c r="F1617" s="10"/>
      <c r="G1617" s="10"/>
    </row>
    <row r="1618" spans="5:7" ht="15">
      <c r="E1618" s="10"/>
      <c r="F1618" s="10"/>
      <c r="G1618" s="10"/>
    </row>
    <row r="1619" spans="5:7" ht="15">
      <c r="E1619" s="10"/>
      <c r="F1619" s="10"/>
      <c r="G1619" s="10"/>
    </row>
    <row r="1620" spans="5:7" ht="15">
      <c r="E1620" s="10"/>
      <c r="F1620" s="10"/>
      <c r="G1620" s="10"/>
    </row>
    <row r="1621" spans="5:7" ht="15">
      <c r="E1621" s="10"/>
      <c r="F1621" s="10"/>
      <c r="G1621" s="10"/>
    </row>
    <row r="1622" spans="5:7" ht="15">
      <c r="E1622" s="10"/>
      <c r="F1622" s="10"/>
      <c r="G1622" s="10"/>
    </row>
    <row r="1623" spans="5:7" ht="15">
      <c r="E1623" s="10"/>
      <c r="F1623" s="10"/>
      <c r="G1623" s="10"/>
    </row>
    <row r="1624" spans="5:7" ht="15">
      <c r="E1624" s="10"/>
      <c r="F1624" s="10"/>
      <c r="G1624" s="10"/>
    </row>
    <row r="1625" spans="5:7" ht="15">
      <c r="E1625" s="10"/>
      <c r="F1625" s="10"/>
      <c r="G1625" s="10"/>
    </row>
    <row r="1626" spans="5:7" ht="15">
      <c r="E1626" s="10"/>
      <c r="F1626" s="10"/>
      <c r="G1626" s="10"/>
    </row>
    <row r="1627" spans="5:7" ht="15">
      <c r="E1627" s="10"/>
      <c r="F1627" s="10"/>
      <c r="G1627" s="10"/>
    </row>
    <row r="1628" spans="5:7" ht="15">
      <c r="E1628" s="10"/>
      <c r="F1628" s="10"/>
      <c r="G1628" s="10"/>
    </row>
    <row r="1629" spans="5:7" ht="15">
      <c r="E1629" s="10"/>
      <c r="F1629" s="10"/>
      <c r="G1629" s="10"/>
    </row>
    <row r="1630" spans="5:7" ht="15">
      <c r="E1630" s="10"/>
      <c r="F1630" s="10"/>
      <c r="G1630" s="10"/>
    </row>
    <row r="1631" spans="5:7" ht="15">
      <c r="E1631" s="10"/>
      <c r="F1631" s="10"/>
      <c r="G1631" s="10"/>
    </row>
    <row r="1632" spans="5:7" ht="15">
      <c r="E1632" s="10"/>
      <c r="F1632" s="10"/>
      <c r="G1632" s="10"/>
    </row>
    <row r="1633" spans="5:7" ht="15">
      <c r="E1633" s="10"/>
      <c r="F1633" s="10"/>
      <c r="G1633" s="10"/>
    </row>
    <row r="1634" spans="5:7" ht="15">
      <c r="E1634" s="10"/>
      <c r="F1634" s="10"/>
      <c r="G1634" s="10"/>
    </row>
    <row r="1635" spans="5:7" ht="15">
      <c r="E1635" s="10"/>
      <c r="F1635" s="10"/>
      <c r="G1635" s="10"/>
    </row>
    <row r="1636" spans="5:7" ht="15">
      <c r="E1636" s="10"/>
      <c r="F1636" s="10"/>
      <c r="G1636" s="10"/>
    </row>
    <row r="1637" spans="5:7" ht="15">
      <c r="E1637" s="10"/>
      <c r="F1637" s="10"/>
      <c r="G1637" s="10"/>
    </row>
    <row r="1638" spans="5:7" ht="15">
      <c r="E1638" s="10"/>
      <c r="F1638" s="10"/>
      <c r="G1638" s="10"/>
    </row>
    <row r="1639" spans="5:7" ht="15">
      <c r="E1639" s="10"/>
      <c r="F1639" s="10"/>
      <c r="G1639" s="10"/>
    </row>
    <row r="1640" spans="5:7" ht="15">
      <c r="E1640" s="10"/>
      <c r="F1640" s="10"/>
      <c r="G1640" s="10"/>
    </row>
    <row r="1641" spans="5:7" ht="15">
      <c r="E1641" s="10"/>
      <c r="F1641" s="10"/>
      <c r="G1641" s="10"/>
    </row>
    <row r="1642" spans="5:7" ht="15">
      <c r="E1642" s="10"/>
      <c r="F1642" s="10"/>
      <c r="G1642" s="10"/>
    </row>
    <row r="1643" spans="5:7" ht="15">
      <c r="E1643" s="10"/>
      <c r="F1643" s="10"/>
      <c r="G1643" s="10"/>
    </row>
    <row r="1644" spans="5:7" ht="15">
      <c r="E1644" s="10"/>
      <c r="F1644" s="10"/>
      <c r="G1644" s="10"/>
    </row>
    <row r="1645" spans="5:7" ht="15">
      <c r="E1645" s="10"/>
      <c r="F1645" s="10"/>
      <c r="G1645" s="10"/>
    </row>
    <row r="1646" spans="5:7" ht="15">
      <c r="E1646" s="10"/>
      <c r="F1646" s="10"/>
      <c r="G1646" s="10"/>
    </row>
    <row r="1647" spans="5:7" ht="15">
      <c r="E1647" s="10"/>
      <c r="F1647" s="10"/>
      <c r="G1647" s="10"/>
    </row>
    <row r="1648" spans="5:7" ht="15">
      <c r="E1648" s="10"/>
      <c r="F1648" s="10"/>
      <c r="G1648" s="10"/>
    </row>
    <row r="1649" spans="5:7" ht="15">
      <c r="E1649" s="10"/>
      <c r="F1649" s="10"/>
      <c r="G1649" s="10"/>
    </row>
    <row r="1650" spans="5:7" ht="15">
      <c r="E1650" s="10"/>
      <c r="F1650" s="10"/>
      <c r="G1650" s="10"/>
    </row>
    <row r="1651" spans="5:7" ht="15">
      <c r="E1651" s="10"/>
      <c r="F1651" s="10"/>
      <c r="G1651" s="10"/>
    </row>
    <row r="1652" spans="5:7" ht="15">
      <c r="E1652" s="10"/>
      <c r="F1652" s="10"/>
      <c r="G1652" s="10"/>
    </row>
    <row r="1653" spans="5:7" ht="15">
      <c r="E1653" s="10"/>
      <c r="F1653" s="10"/>
      <c r="G1653" s="10"/>
    </row>
    <row r="1654" spans="5:7" ht="15">
      <c r="E1654" s="10"/>
      <c r="F1654" s="10"/>
      <c r="G1654" s="10"/>
    </row>
    <row r="1655" spans="5:7" ht="15">
      <c r="E1655" s="10"/>
      <c r="F1655" s="10"/>
      <c r="G1655" s="10"/>
    </row>
    <row r="1656" spans="5:7" ht="15">
      <c r="E1656" s="10"/>
      <c r="F1656" s="10"/>
      <c r="G1656" s="10"/>
    </row>
    <row r="1657" spans="5:7" ht="15">
      <c r="E1657" s="10"/>
      <c r="F1657" s="10"/>
      <c r="G1657" s="10"/>
    </row>
    <row r="1658" spans="5:7" ht="15">
      <c r="E1658" s="10"/>
      <c r="F1658" s="10"/>
      <c r="G1658" s="10"/>
    </row>
    <row r="1659" spans="5:7" ht="15">
      <c r="E1659" s="10"/>
      <c r="F1659" s="10"/>
      <c r="G1659" s="10"/>
    </row>
    <row r="1660" spans="5:7" ht="15">
      <c r="E1660" s="10"/>
      <c r="F1660" s="10"/>
      <c r="G1660" s="10"/>
    </row>
    <row r="1661" spans="5:7" ht="15">
      <c r="E1661" s="10"/>
      <c r="F1661" s="10"/>
      <c r="G1661" s="10"/>
    </row>
    <row r="1662" spans="5:7" ht="15">
      <c r="E1662" s="10"/>
      <c r="F1662" s="10"/>
      <c r="G1662" s="10"/>
    </row>
    <row r="1663" spans="5:7" ht="15">
      <c r="E1663" s="10"/>
      <c r="F1663" s="10"/>
      <c r="G1663" s="10"/>
    </row>
    <row r="1664" spans="5:7" ht="15">
      <c r="E1664" s="10"/>
      <c r="F1664" s="10"/>
      <c r="G1664" s="10"/>
    </row>
    <row r="1665" spans="5:7" ht="15">
      <c r="E1665" s="10"/>
      <c r="F1665" s="10"/>
      <c r="G1665" s="10"/>
    </row>
    <row r="1666" spans="5:7" ht="15">
      <c r="E1666" s="10"/>
      <c r="F1666" s="10"/>
      <c r="G1666" s="10"/>
    </row>
    <row r="1667" spans="5:7" ht="15">
      <c r="E1667" s="10"/>
      <c r="F1667" s="10"/>
      <c r="G1667" s="10"/>
    </row>
    <row r="1668" spans="5:7" ht="15">
      <c r="E1668" s="10"/>
      <c r="F1668" s="10"/>
      <c r="G1668" s="10"/>
    </row>
    <row r="1669" spans="5:7" ht="15">
      <c r="E1669" s="10"/>
      <c r="F1669" s="10"/>
      <c r="G1669" s="10"/>
    </row>
    <row r="1670" spans="5:7" ht="15">
      <c r="E1670" s="10"/>
      <c r="F1670" s="10"/>
      <c r="G1670" s="10"/>
    </row>
    <row r="1671" spans="5:7" ht="15">
      <c r="E1671" s="10"/>
      <c r="F1671" s="10"/>
      <c r="G1671" s="10"/>
    </row>
    <row r="1672" spans="5:7" ht="15">
      <c r="E1672" s="10"/>
      <c r="F1672" s="10"/>
      <c r="G1672" s="10"/>
    </row>
    <row r="1673" spans="5:7" ht="15">
      <c r="E1673" s="10"/>
      <c r="F1673" s="10"/>
      <c r="G1673" s="10"/>
    </row>
    <row r="1674" spans="5:7" ht="15">
      <c r="E1674" s="10"/>
      <c r="F1674" s="10"/>
      <c r="G1674" s="10"/>
    </row>
    <row r="1675" spans="5:7" ht="15">
      <c r="E1675" s="10"/>
      <c r="F1675" s="10"/>
      <c r="G1675" s="10"/>
    </row>
    <row r="1676" spans="5:7" ht="15">
      <c r="E1676" s="10"/>
      <c r="F1676" s="10"/>
      <c r="G1676" s="10"/>
    </row>
    <row r="1677" spans="5:7" ht="15">
      <c r="E1677" s="10"/>
      <c r="F1677" s="10"/>
      <c r="G1677" s="10"/>
    </row>
    <row r="1678" spans="5:7" ht="15">
      <c r="E1678" s="10"/>
      <c r="F1678" s="10"/>
      <c r="G1678" s="10"/>
    </row>
    <row r="1679" spans="5:7" ht="15">
      <c r="E1679" s="10"/>
      <c r="F1679" s="10"/>
      <c r="G1679" s="10"/>
    </row>
    <row r="1680" spans="5:7" ht="15">
      <c r="E1680" s="10"/>
      <c r="F1680" s="10"/>
      <c r="G1680" s="10"/>
    </row>
    <row r="1681" spans="5:7" ht="15">
      <c r="E1681" s="10"/>
      <c r="F1681" s="10"/>
      <c r="G1681" s="10"/>
    </row>
    <row r="1682" spans="5:7" ht="15">
      <c r="E1682" s="10"/>
      <c r="F1682" s="10"/>
      <c r="G1682" s="10"/>
    </row>
    <row r="1683" spans="5:7" ht="15">
      <c r="E1683" s="10"/>
      <c r="F1683" s="10"/>
      <c r="G1683" s="10"/>
    </row>
    <row r="1684" spans="5:7" ht="15">
      <c r="E1684" s="10"/>
      <c r="F1684" s="10"/>
      <c r="G1684" s="10"/>
    </row>
    <row r="1685" spans="5:7" ht="15">
      <c r="E1685" s="10"/>
      <c r="F1685" s="10"/>
      <c r="G1685" s="10"/>
    </row>
    <row r="1686" spans="5:7" ht="15">
      <c r="E1686" s="10"/>
      <c r="F1686" s="10"/>
      <c r="G1686" s="10"/>
    </row>
    <row r="1687" spans="5:7" ht="15">
      <c r="E1687" s="10"/>
      <c r="F1687" s="10"/>
      <c r="G1687" s="10"/>
    </row>
    <row r="1688" spans="5:7" ht="15">
      <c r="E1688" s="10"/>
      <c r="F1688" s="10"/>
      <c r="G1688" s="10"/>
    </row>
    <row r="1689" spans="5:7" ht="15">
      <c r="E1689" s="10"/>
      <c r="F1689" s="10"/>
      <c r="G1689" s="10"/>
    </row>
    <row r="1690" spans="5:7" ht="15">
      <c r="E1690" s="10"/>
      <c r="F1690" s="10"/>
      <c r="G1690" s="10"/>
    </row>
    <row r="1691" spans="5:7" ht="15">
      <c r="E1691" s="10"/>
      <c r="F1691" s="10"/>
      <c r="G1691" s="10"/>
    </row>
    <row r="1692" spans="5:7" ht="15">
      <c r="E1692" s="10"/>
      <c r="F1692" s="10"/>
      <c r="G1692" s="10"/>
    </row>
    <row r="1693" spans="5:7" ht="15">
      <c r="E1693" s="10"/>
      <c r="F1693" s="10"/>
      <c r="G1693" s="10"/>
    </row>
    <row r="1694" spans="5:7" ht="15">
      <c r="E1694" s="10"/>
      <c r="F1694" s="10"/>
      <c r="G1694" s="10"/>
    </row>
    <row r="1695" spans="5:7" ht="15">
      <c r="E1695" s="10"/>
      <c r="F1695" s="10"/>
      <c r="G1695" s="10"/>
    </row>
    <row r="1696" spans="5:7" ht="15">
      <c r="E1696" s="10"/>
      <c r="F1696" s="10"/>
      <c r="G1696" s="10"/>
    </row>
    <row r="1697" spans="5:7" ht="15">
      <c r="E1697" s="10"/>
      <c r="F1697" s="10"/>
      <c r="G1697" s="10"/>
    </row>
    <row r="1698" spans="5:7" ht="15">
      <c r="E1698" s="10"/>
      <c r="F1698" s="10"/>
      <c r="G1698" s="10"/>
    </row>
    <row r="1699" spans="5:7" ht="15">
      <c r="E1699" s="10"/>
      <c r="F1699" s="10"/>
      <c r="G1699" s="10"/>
    </row>
    <row r="1700" spans="5:7" ht="15">
      <c r="E1700" s="10"/>
      <c r="F1700" s="10"/>
      <c r="G1700" s="10"/>
    </row>
    <row r="1701" spans="5:7" ht="15">
      <c r="E1701" s="10"/>
      <c r="F1701" s="10"/>
      <c r="G1701" s="10"/>
    </row>
    <row r="1702" spans="5:7" ht="15">
      <c r="E1702" s="10"/>
      <c r="F1702" s="10"/>
      <c r="G1702" s="10"/>
    </row>
    <row r="1703" spans="5:7" ht="15">
      <c r="E1703" s="10"/>
      <c r="F1703" s="10"/>
      <c r="G1703" s="10"/>
    </row>
    <row r="1704" spans="5:7" ht="15">
      <c r="E1704" s="10"/>
      <c r="F1704" s="10"/>
      <c r="G1704" s="10"/>
    </row>
    <row r="1705" spans="5:7" ht="15">
      <c r="E1705" s="10"/>
      <c r="F1705" s="10"/>
      <c r="G1705" s="10"/>
    </row>
    <row r="1706" spans="5:7" ht="15">
      <c r="E1706" s="10"/>
      <c r="F1706" s="10"/>
      <c r="G1706" s="10"/>
    </row>
    <row r="1707" spans="5:7" ht="15">
      <c r="E1707" s="10"/>
      <c r="F1707" s="10"/>
      <c r="G1707" s="10"/>
    </row>
    <row r="1708" spans="5:7" ht="15">
      <c r="E1708" s="10"/>
      <c r="F1708" s="10"/>
      <c r="G1708" s="10"/>
    </row>
    <row r="1709" spans="5:7" ht="15">
      <c r="E1709" s="10"/>
      <c r="F1709" s="10"/>
      <c r="G1709" s="10"/>
    </row>
    <row r="1710" spans="5:7" ht="15">
      <c r="E1710" s="10"/>
      <c r="F1710" s="10"/>
      <c r="G1710" s="10"/>
    </row>
    <row r="1711" spans="5:7" ht="15">
      <c r="E1711" s="10"/>
      <c r="F1711" s="10"/>
      <c r="G1711" s="10"/>
    </row>
    <row r="1712" spans="5:7" ht="15">
      <c r="E1712" s="10"/>
      <c r="F1712" s="10"/>
      <c r="G1712" s="10"/>
    </row>
    <row r="1713" spans="5:7" ht="15">
      <c r="E1713" s="10"/>
      <c r="F1713" s="10"/>
      <c r="G1713" s="10"/>
    </row>
    <row r="1714" spans="5:7" ht="15">
      <c r="E1714" s="10"/>
      <c r="F1714" s="10"/>
      <c r="G1714" s="10"/>
    </row>
    <row r="1715" spans="5:7" ht="15">
      <c r="E1715" s="10"/>
      <c r="F1715" s="10"/>
      <c r="G1715" s="10"/>
    </row>
    <row r="1716" spans="5:7" ht="15">
      <c r="E1716" s="10"/>
      <c r="F1716" s="10"/>
      <c r="G1716" s="10"/>
    </row>
    <row r="1717" spans="5:7" ht="15">
      <c r="E1717" s="10"/>
      <c r="F1717" s="10"/>
      <c r="G1717" s="10"/>
    </row>
    <row r="1718" spans="5:7" ht="15">
      <c r="E1718" s="10"/>
      <c r="F1718" s="10"/>
      <c r="G1718" s="10"/>
    </row>
    <row r="1719" spans="5:7" ht="15">
      <c r="E1719" s="10"/>
      <c r="F1719" s="10"/>
      <c r="G1719" s="10"/>
    </row>
    <row r="1720" spans="5:7" ht="15">
      <c r="E1720" s="10"/>
      <c r="F1720" s="10"/>
      <c r="G1720" s="10"/>
    </row>
    <row r="1721" spans="5:7" ht="15">
      <c r="E1721" s="10"/>
      <c r="F1721" s="10"/>
      <c r="G1721" s="10"/>
    </row>
    <row r="1722" spans="5:7" ht="15">
      <c r="E1722" s="10"/>
      <c r="F1722" s="10"/>
      <c r="G1722" s="10"/>
    </row>
    <row r="1723" spans="5:7" ht="15">
      <c r="E1723" s="10"/>
      <c r="F1723" s="10"/>
      <c r="G1723" s="10"/>
    </row>
    <row r="1724" spans="5:7" ht="15">
      <c r="E1724" s="10"/>
      <c r="F1724" s="10"/>
      <c r="G1724" s="10"/>
    </row>
    <row r="1725" spans="5:7" ht="15">
      <c r="E1725" s="10"/>
      <c r="F1725" s="10"/>
      <c r="G1725" s="10"/>
    </row>
    <row r="1726" spans="5:7" ht="15">
      <c r="E1726" s="10"/>
      <c r="F1726" s="10"/>
      <c r="G1726" s="10"/>
    </row>
    <row r="1727" spans="5:7" ht="15">
      <c r="E1727" s="10"/>
      <c r="F1727" s="10"/>
      <c r="G1727" s="10"/>
    </row>
    <row r="1728" spans="5:7" ht="15">
      <c r="E1728" s="10"/>
      <c r="F1728" s="10"/>
      <c r="G1728" s="10"/>
    </row>
    <row r="1729" spans="5:7" ht="15">
      <c r="E1729" s="10"/>
      <c r="F1729" s="10"/>
      <c r="G1729" s="10"/>
    </row>
    <row r="1730" spans="5:7" ht="15">
      <c r="E1730" s="10"/>
      <c r="F1730" s="10"/>
      <c r="G1730" s="10"/>
    </row>
    <row r="1731" spans="5:7" ht="15">
      <c r="E1731" s="10"/>
      <c r="F1731" s="10"/>
      <c r="G1731" s="10"/>
    </row>
    <row r="1732" spans="5:7" ht="15">
      <c r="E1732" s="10"/>
      <c r="F1732" s="10"/>
      <c r="G1732" s="10"/>
    </row>
    <row r="1733" spans="5:7" ht="15">
      <c r="E1733" s="10"/>
      <c r="F1733" s="10"/>
      <c r="G1733" s="10"/>
    </row>
    <row r="1734" spans="5:7" ht="15">
      <c r="E1734" s="10"/>
      <c r="F1734" s="10"/>
      <c r="G1734" s="10"/>
    </row>
    <row r="1735" spans="5:7" ht="15">
      <c r="E1735" s="10"/>
      <c r="F1735" s="10"/>
      <c r="G1735" s="10"/>
    </row>
    <row r="1736" spans="5:7" ht="15">
      <c r="E1736" s="10"/>
      <c r="F1736" s="10"/>
      <c r="G1736" s="10"/>
    </row>
    <row r="1737" spans="5:7" ht="15">
      <c r="E1737" s="10"/>
      <c r="F1737" s="10"/>
      <c r="G1737" s="10"/>
    </row>
    <row r="1738" spans="5:7" ht="15">
      <c r="E1738" s="10"/>
      <c r="F1738" s="10"/>
      <c r="G1738" s="10"/>
    </row>
    <row r="1739" spans="5:7" ht="15">
      <c r="E1739" s="10"/>
      <c r="F1739" s="10"/>
      <c r="G1739" s="10"/>
    </row>
    <row r="1740" spans="5:7" ht="15">
      <c r="E1740" s="10"/>
      <c r="F1740" s="10"/>
      <c r="G1740" s="10"/>
    </row>
    <row r="1741" spans="5:7" ht="15">
      <c r="E1741" s="10"/>
      <c r="F1741" s="10"/>
      <c r="G1741" s="10"/>
    </row>
    <row r="1742" spans="5:7" ht="15">
      <c r="E1742" s="10"/>
      <c r="F1742" s="10"/>
      <c r="G1742" s="10"/>
    </row>
    <row r="1743" spans="5:7" ht="15">
      <c r="E1743" s="10"/>
      <c r="F1743" s="10"/>
      <c r="G1743" s="10"/>
    </row>
    <row r="1744" spans="5:7" ht="15">
      <c r="E1744" s="10"/>
      <c r="F1744" s="10"/>
      <c r="G1744" s="10"/>
    </row>
    <row r="1745" spans="5:7" ht="15">
      <c r="E1745" s="10"/>
      <c r="F1745" s="10"/>
      <c r="G1745" s="10"/>
    </row>
    <row r="1746" spans="5:7" ht="15">
      <c r="E1746" s="10"/>
      <c r="F1746" s="10"/>
      <c r="G1746" s="10"/>
    </row>
    <row r="1747" spans="5:7" ht="15">
      <c r="E1747" s="10"/>
      <c r="F1747" s="10"/>
      <c r="G1747" s="10"/>
    </row>
    <row r="1748" spans="5:7" ht="15">
      <c r="E1748" s="10"/>
      <c r="F1748" s="10"/>
      <c r="G1748" s="10"/>
    </row>
    <row r="1749" spans="5:7" ht="15">
      <c r="E1749" s="10"/>
      <c r="F1749" s="10"/>
      <c r="G1749" s="10"/>
    </row>
    <row r="1750" spans="5:7" ht="15">
      <c r="E1750" s="10"/>
      <c r="F1750" s="10"/>
      <c r="G1750" s="10"/>
    </row>
    <row r="1751" spans="5:7" ht="15">
      <c r="E1751" s="10"/>
      <c r="F1751" s="10"/>
      <c r="G1751" s="10"/>
    </row>
    <row r="1752" spans="5:7" ht="15">
      <c r="E1752" s="10"/>
      <c r="F1752" s="10"/>
      <c r="G1752" s="10"/>
    </row>
    <row r="1753" spans="5:7" ht="15">
      <c r="E1753" s="10"/>
      <c r="F1753" s="10"/>
      <c r="G1753" s="10"/>
    </row>
    <row r="1754" spans="5:7" ht="15">
      <c r="E1754" s="10"/>
      <c r="F1754" s="10"/>
      <c r="G1754" s="10"/>
    </row>
    <row r="1755" spans="5:7" ht="15">
      <c r="E1755" s="10"/>
      <c r="F1755" s="10"/>
      <c r="G1755" s="10"/>
    </row>
    <row r="1756" spans="5:7" ht="15">
      <c r="E1756" s="10"/>
      <c r="F1756" s="10"/>
      <c r="G1756" s="10"/>
    </row>
    <row r="1757" spans="5:7" ht="15">
      <c r="E1757" s="10"/>
      <c r="F1757" s="10"/>
      <c r="G1757" s="10"/>
    </row>
    <row r="1758" spans="5:7" ht="15">
      <c r="E1758" s="10"/>
      <c r="F1758" s="10"/>
      <c r="G1758" s="10"/>
    </row>
    <row r="1759" spans="5:7" ht="15">
      <c r="E1759" s="10"/>
      <c r="F1759" s="10"/>
      <c r="G1759" s="10"/>
    </row>
    <row r="1760" spans="5:7" ht="15">
      <c r="E1760" s="10"/>
      <c r="F1760" s="10"/>
      <c r="G1760" s="10"/>
    </row>
    <row r="1761" spans="5:7" ht="15">
      <c r="E1761" s="10"/>
      <c r="F1761" s="10"/>
      <c r="G1761" s="10"/>
    </row>
    <row r="1762" spans="5:7" ht="15">
      <c r="E1762" s="10"/>
      <c r="F1762" s="10"/>
      <c r="G1762" s="10"/>
    </row>
    <row r="1763" spans="5:7" ht="15">
      <c r="E1763" s="10"/>
      <c r="F1763" s="10"/>
      <c r="G1763" s="10"/>
    </row>
    <row r="1764" spans="5:7" ht="15">
      <c r="E1764" s="10"/>
      <c r="F1764" s="10"/>
      <c r="G1764" s="10"/>
    </row>
    <row r="1765" spans="5:7" ht="15">
      <c r="E1765" s="10"/>
      <c r="F1765" s="10"/>
      <c r="G1765" s="10"/>
    </row>
    <row r="1766" spans="5:7" ht="15">
      <c r="E1766" s="10"/>
      <c r="F1766" s="10"/>
      <c r="G1766" s="10"/>
    </row>
    <row r="1767" spans="5:7" ht="15">
      <c r="E1767" s="10"/>
      <c r="F1767" s="10"/>
      <c r="G1767" s="10"/>
    </row>
    <row r="1768" spans="5:7" ht="15">
      <c r="E1768" s="10"/>
      <c r="F1768" s="10"/>
      <c r="G1768" s="10"/>
    </row>
    <row r="1769" spans="5:7" ht="15">
      <c r="E1769" s="10"/>
      <c r="F1769" s="10"/>
      <c r="G1769" s="10"/>
    </row>
    <row r="1770" spans="5:7" ht="15">
      <c r="E1770" s="10"/>
      <c r="F1770" s="10"/>
      <c r="G1770" s="10"/>
    </row>
    <row r="1771" spans="5:7" ht="15">
      <c r="E1771" s="10"/>
      <c r="F1771" s="10"/>
      <c r="G1771" s="10"/>
    </row>
    <row r="1772" spans="5:7" ht="15">
      <c r="E1772" s="10"/>
      <c r="F1772" s="10"/>
      <c r="G1772" s="10"/>
    </row>
    <row r="1773" spans="5:7" ht="15">
      <c r="E1773" s="10"/>
      <c r="F1773" s="10"/>
      <c r="G1773" s="10"/>
    </row>
    <row r="1774" spans="5:7" ht="15">
      <c r="E1774" s="10"/>
      <c r="F1774" s="10"/>
      <c r="G1774" s="10"/>
    </row>
    <row r="1775" spans="5:7" ht="15">
      <c r="E1775" s="10"/>
      <c r="F1775" s="10"/>
      <c r="G1775" s="10"/>
    </row>
    <row r="1776" spans="5:7" ht="15">
      <c r="E1776" s="10"/>
      <c r="F1776" s="10"/>
      <c r="G1776" s="10"/>
    </row>
    <row r="1777" spans="5:7" ht="15">
      <c r="E1777" s="10"/>
      <c r="F1777" s="10"/>
      <c r="G1777" s="10"/>
    </row>
    <row r="1778" spans="5:7" ht="15">
      <c r="E1778" s="10"/>
      <c r="F1778" s="10"/>
      <c r="G1778" s="10"/>
    </row>
    <row r="1779" spans="5:7" ht="15">
      <c r="E1779" s="10"/>
      <c r="F1779" s="10"/>
      <c r="G1779" s="10"/>
    </row>
    <row r="1780" spans="5:7" ht="15">
      <c r="E1780" s="10"/>
      <c r="F1780" s="10"/>
      <c r="G1780" s="10"/>
    </row>
    <row r="1781" spans="5:7" ht="15">
      <c r="E1781" s="10"/>
      <c r="F1781" s="10"/>
      <c r="G1781" s="10"/>
    </row>
    <row r="1782" spans="5:7" ht="15">
      <c r="E1782" s="10"/>
      <c r="F1782" s="10"/>
      <c r="G1782" s="10"/>
    </row>
    <row r="1783" spans="5:7" ht="15">
      <c r="E1783" s="10"/>
      <c r="F1783" s="10"/>
      <c r="G1783" s="10"/>
    </row>
    <row r="1784" spans="5:7" ht="15">
      <c r="E1784" s="10"/>
      <c r="F1784" s="10"/>
      <c r="G1784" s="10"/>
    </row>
    <row r="1785" spans="5:7" ht="15">
      <c r="E1785" s="10"/>
      <c r="F1785" s="10"/>
      <c r="G1785" s="10"/>
    </row>
    <row r="1786" spans="5:7" ht="15">
      <c r="E1786" s="10"/>
      <c r="F1786" s="10"/>
      <c r="G1786" s="10"/>
    </row>
    <row r="1787" spans="5:7" ht="15">
      <c r="E1787" s="10"/>
      <c r="F1787" s="10"/>
      <c r="G1787" s="10"/>
    </row>
    <row r="1788" spans="5:7" ht="15">
      <c r="E1788" s="10"/>
      <c r="F1788" s="10"/>
      <c r="G1788" s="10"/>
    </row>
    <row r="1789" spans="5:7" ht="15">
      <c r="E1789" s="10"/>
      <c r="F1789" s="10"/>
      <c r="G1789" s="10"/>
    </row>
    <row r="1790" spans="5:7" ht="15">
      <c r="E1790" s="10"/>
      <c r="F1790" s="10"/>
      <c r="G1790" s="10"/>
    </row>
    <row r="1791" spans="5:7" ht="15">
      <c r="E1791" s="10"/>
      <c r="F1791" s="10"/>
      <c r="G1791" s="10"/>
    </row>
    <row r="1792" spans="5:7" ht="15">
      <c r="E1792" s="10"/>
      <c r="F1792" s="10"/>
      <c r="G1792" s="10"/>
    </row>
    <row r="1793" spans="5:7" ht="15">
      <c r="E1793" s="10"/>
      <c r="F1793" s="10"/>
      <c r="G1793" s="10"/>
    </row>
    <row r="1794" spans="5:7" ht="15">
      <c r="E1794" s="10"/>
      <c r="F1794" s="10"/>
      <c r="G1794" s="10"/>
    </row>
    <row r="1795" spans="5:7" ht="15">
      <c r="E1795" s="10"/>
      <c r="F1795" s="10"/>
      <c r="G1795" s="10"/>
    </row>
    <row r="1796" spans="5:7" ht="15">
      <c r="E1796" s="10"/>
      <c r="F1796" s="10"/>
      <c r="G1796" s="10"/>
    </row>
    <row r="1797" spans="5:7" ht="15">
      <c r="E1797" s="10"/>
      <c r="F1797" s="10"/>
      <c r="G1797" s="10"/>
    </row>
    <row r="1798" spans="5:7" ht="15">
      <c r="E1798" s="10"/>
      <c r="F1798" s="10"/>
      <c r="G1798" s="10"/>
    </row>
    <row r="1799" spans="5:7" ht="15">
      <c r="E1799" s="10"/>
      <c r="F1799" s="10"/>
      <c r="G1799" s="10"/>
    </row>
    <row r="1800" spans="5:7" ht="15">
      <c r="E1800" s="10"/>
      <c r="F1800" s="10"/>
      <c r="G1800" s="10"/>
    </row>
    <row r="1801" spans="5:7" ht="15">
      <c r="E1801" s="10"/>
      <c r="F1801" s="10"/>
      <c r="G1801" s="10"/>
    </row>
    <row r="1802" spans="5:7" ht="15">
      <c r="E1802" s="10"/>
      <c r="F1802" s="10"/>
      <c r="G1802" s="10"/>
    </row>
    <row r="1803" spans="5:7" ht="15">
      <c r="E1803" s="10"/>
      <c r="F1803" s="10"/>
      <c r="G1803" s="10"/>
    </row>
    <row r="1804" spans="5:7" ht="15">
      <c r="E1804" s="10"/>
      <c r="F1804" s="10"/>
      <c r="G1804" s="10"/>
    </row>
    <row r="1805" spans="5:7" ht="15">
      <c r="E1805" s="10"/>
      <c r="F1805" s="10"/>
      <c r="G1805" s="10"/>
    </row>
    <row r="1806" spans="5:7" ht="15">
      <c r="E1806" s="10"/>
      <c r="F1806" s="10"/>
      <c r="G1806" s="10"/>
    </row>
    <row r="1807" spans="5:7" ht="15">
      <c r="E1807" s="10"/>
      <c r="F1807" s="10"/>
      <c r="G1807" s="10"/>
    </row>
    <row r="1808" spans="5:7" ht="15">
      <c r="E1808" s="10"/>
      <c r="F1808" s="10"/>
      <c r="G1808" s="10"/>
    </row>
    <row r="1809" spans="5:7" ht="15">
      <c r="E1809" s="10"/>
      <c r="F1809" s="10"/>
      <c r="G1809" s="10"/>
    </row>
    <row r="1810" spans="5:7" ht="15">
      <c r="E1810" s="10"/>
      <c r="F1810" s="10"/>
      <c r="G1810" s="10"/>
    </row>
    <row r="1811" spans="5:7" ht="15">
      <c r="E1811" s="10"/>
      <c r="F1811" s="10"/>
      <c r="G1811" s="10"/>
    </row>
    <row r="1812" spans="5:7" ht="15">
      <c r="E1812" s="10"/>
      <c r="F1812" s="10"/>
      <c r="G1812" s="10"/>
    </row>
    <row r="1813" spans="5:7" ht="15">
      <c r="E1813" s="10"/>
      <c r="F1813" s="10"/>
      <c r="G1813" s="10"/>
    </row>
    <row r="1814" spans="5:7" ht="15">
      <c r="E1814" s="10"/>
      <c r="F1814" s="10"/>
      <c r="G1814" s="10"/>
    </row>
    <row r="1815" spans="5:7" ht="15">
      <c r="E1815" s="10"/>
      <c r="F1815" s="10"/>
      <c r="G1815" s="10"/>
    </row>
    <row r="1816" spans="5:7" ht="15">
      <c r="E1816" s="10"/>
      <c r="F1816" s="10"/>
      <c r="G1816" s="10"/>
    </row>
    <row r="1817" spans="5:7" ht="15">
      <c r="E1817" s="10"/>
      <c r="F1817" s="10"/>
      <c r="G1817" s="10"/>
    </row>
    <row r="1818" spans="5:7" ht="15">
      <c r="E1818" s="10"/>
      <c r="F1818" s="10"/>
      <c r="G1818" s="10"/>
    </row>
    <row r="1819" spans="5:7" ht="15">
      <c r="E1819" s="10"/>
      <c r="F1819" s="10"/>
      <c r="G1819" s="10"/>
    </row>
    <row r="1820" spans="5:7" ht="15">
      <c r="E1820" s="10"/>
      <c r="F1820" s="10"/>
      <c r="G1820" s="10"/>
    </row>
    <row r="1821" spans="5:7" ht="15">
      <c r="E1821" s="10"/>
      <c r="F1821" s="10"/>
      <c r="G1821" s="10"/>
    </row>
    <row r="1822" spans="5:7" ht="15">
      <c r="E1822" s="10"/>
      <c r="F1822" s="10"/>
      <c r="G1822" s="10"/>
    </row>
    <row r="1823" spans="5:7" ht="15">
      <c r="E1823" s="10"/>
      <c r="F1823" s="10"/>
      <c r="G1823" s="10"/>
    </row>
    <row r="1824" spans="5:7" ht="15">
      <c r="E1824" s="10"/>
      <c r="F1824" s="10"/>
      <c r="G1824" s="10"/>
    </row>
    <row r="1825" spans="5:7" ht="15">
      <c r="E1825" s="10"/>
      <c r="F1825" s="10"/>
      <c r="G1825" s="10"/>
    </row>
    <row r="1826" spans="5:7" ht="15">
      <c r="E1826" s="10"/>
      <c r="F1826" s="10"/>
      <c r="G1826" s="10"/>
    </row>
    <row r="1827" spans="5:7" ht="15">
      <c r="E1827" s="10"/>
      <c r="F1827" s="10"/>
      <c r="G1827" s="10"/>
    </row>
    <row r="1828" spans="5:7" ht="15">
      <c r="E1828" s="10"/>
      <c r="F1828" s="10"/>
      <c r="G1828" s="10"/>
    </row>
    <row r="1829" spans="5:7" ht="15">
      <c r="E1829" s="10"/>
      <c r="F1829" s="10"/>
      <c r="G1829" s="10"/>
    </row>
    <row r="1830" spans="5:7" ht="15">
      <c r="E1830" s="10"/>
      <c r="F1830" s="10"/>
      <c r="G1830" s="10"/>
    </row>
    <row r="1831" spans="5:7" ht="15">
      <c r="E1831" s="10"/>
      <c r="F1831" s="10"/>
      <c r="G1831" s="10"/>
    </row>
    <row r="1832" spans="5:7" ht="15">
      <c r="E1832" s="10"/>
      <c r="F1832" s="10"/>
      <c r="G1832" s="10"/>
    </row>
    <row r="1833" spans="5:7" ht="15">
      <c r="E1833" s="10"/>
      <c r="F1833" s="10"/>
      <c r="G1833" s="10"/>
    </row>
    <row r="1834" spans="5:7" ht="15">
      <c r="E1834" s="10"/>
      <c r="F1834" s="10"/>
      <c r="G1834" s="10"/>
    </row>
    <row r="1835" spans="5:7" ht="15">
      <c r="E1835" s="10"/>
      <c r="F1835" s="10"/>
      <c r="G1835" s="10"/>
    </row>
    <row r="1836" spans="5:7" ht="15">
      <c r="E1836" s="10"/>
      <c r="F1836" s="10"/>
      <c r="G1836" s="10"/>
    </row>
    <row r="1837" spans="5:7" ht="15">
      <c r="E1837" s="10"/>
      <c r="F1837" s="10"/>
      <c r="G1837" s="10"/>
    </row>
    <row r="1838" spans="5:7" ht="15">
      <c r="E1838" s="10"/>
      <c r="F1838" s="10"/>
      <c r="G1838" s="10"/>
    </row>
    <row r="1839" spans="5:7" ht="15">
      <c r="E1839" s="10"/>
      <c r="F1839" s="10"/>
      <c r="G1839" s="10"/>
    </row>
    <row r="1840" spans="5:7" ht="15">
      <c r="E1840" s="10"/>
      <c r="F1840" s="10"/>
      <c r="G1840" s="10"/>
    </row>
    <row r="1841" spans="5:7" ht="15">
      <c r="E1841" s="10"/>
      <c r="F1841" s="10"/>
      <c r="G1841" s="10"/>
    </row>
    <row r="1842" spans="5:7" ht="15">
      <c r="E1842" s="10"/>
      <c r="F1842" s="10"/>
      <c r="G1842" s="10"/>
    </row>
    <row r="1843" spans="5:7" ht="15">
      <c r="E1843" s="10"/>
      <c r="F1843" s="10"/>
      <c r="G1843" s="10"/>
    </row>
    <row r="1844" spans="5:7" ht="15">
      <c r="E1844" s="10"/>
      <c r="F1844" s="10"/>
      <c r="G1844" s="10"/>
    </row>
    <row r="1845" spans="5:7" ht="15">
      <c r="E1845" s="10"/>
      <c r="F1845" s="10"/>
      <c r="G1845" s="10"/>
    </row>
    <row r="1846" spans="5:7" ht="15">
      <c r="E1846" s="10"/>
      <c r="F1846" s="10"/>
      <c r="G1846" s="10"/>
    </row>
    <row r="1847" spans="5:7" ht="15">
      <c r="E1847" s="10"/>
      <c r="F1847" s="10"/>
      <c r="G1847" s="10"/>
    </row>
    <row r="1848" spans="5:7" ht="15">
      <c r="E1848" s="10"/>
      <c r="F1848" s="10"/>
      <c r="G1848" s="10"/>
    </row>
    <row r="1849" spans="5:7" ht="15">
      <c r="E1849" s="10"/>
      <c r="F1849" s="10"/>
      <c r="G1849" s="10"/>
    </row>
    <row r="1850" spans="5:7" ht="15">
      <c r="E1850" s="10"/>
      <c r="F1850" s="10"/>
      <c r="G1850" s="10"/>
    </row>
    <row r="1851" spans="5:7" ht="15">
      <c r="E1851" s="10"/>
      <c r="F1851" s="10"/>
      <c r="G1851" s="10"/>
    </row>
    <row r="1852" spans="5:7" ht="15">
      <c r="E1852" s="10"/>
      <c r="F1852" s="10"/>
      <c r="G1852" s="10"/>
    </row>
    <row r="1853" spans="5:7" ht="15">
      <c r="E1853" s="10"/>
      <c r="F1853" s="10"/>
      <c r="G1853" s="10"/>
    </row>
    <row r="1854" spans="5:7" ht="15">
      <c r="E1854" s="10"/>
      <c r="F1854" s="10"/>
      <c r="G1854" s="10"/>
    </row>
    <row r="1855" spans="5:7" ht="15">
      <c r="E1855" s="10"/>
      <c r="F1855" s="10"/>
      <c r="G1855" s="10"/>
    </row>
    <row r="1856" spans="5:7" ht="15">
      <c r="E1856" s="10"/>
      <c r="F1856" s="10"/>
      <c r="G1856" s="10"/>
    </row>
    <row r="1857" spans="5:7" ht="15">
      <c r="E1857" s="10"/>
      <c r="F1857" s="10"/>
      <c r="G1857" s="10"/>
    </row>
    <row r="1858" spans="5:7" ht="15">
      <c r="E1858" s="10"/>
      <c r="F1858" s="10"/>
      <c r="G1858" s="10"/>
    </row>
    <row r="1859" spans="5:7" ht="15">
      <c r="E1859" s="10"/>
      <c r="F1859" s="10"/>
      <c r="G1859" s="10"/>
    </row>
    <row r="1860" spans="5:7" ht="15">
      <c r="E1860" s="10"/>
      <c r="F1860" s="10"/>
      <c r="G1860" s="10"/>
    </row>
    <row r="1861" spans="5:7" ht="15">
      <c r="E1861" s="10"/>
      <c r="F1861" s="10"/>
      <c r="G1861" s="10"/>
    </row>
    <row r="1862" spans="5:7" ht="15">
      <c r="E1862" s="10"/>
      <c r="F1862" s="10"/>
      <c r="G1862" s="10"/>
    </row>
    <row r="1863" spans="5:7" ht="15">
      <c r="E1863" s="10"/>
      <c r="F1863" s="10"/>
      <c r="G1863" s="10"/>
    </row>
    <row r="1864" spans="5:7" ht="15">
      <c r="E1864" s="10"/>
      <c r="F1864" s="10"/>
      <c r="G1864" s="10"/>
    </row>
    <row r="1865" spans="5:7" ht="15">
      <c r="E1865" s="10"/>
      <c r="F1865" s="10"/>
      <c r="G1865" s="10"/>
    </row>
    <row r="1866" spans="5:7" ht="15">
      <c r="E1866" s="10"/>
      <c r="F1866" s="10"/>
      <c r="G1866" s="10"/>
    </row>
    <row r="1867" spans="5:7" ht="15">
      <c r="E1867" s="10"/>
      <c r="F1867" s="10"/>
      <c r="G1867" s="10"/>
    </row>
    <row r="1868" spans="5:7" ht="15">
      <c r="E1868" s="10"/>
      <c r="F1868" s="10"/>
      <c r="G1868" s="10"/>
    </row>
    <row r="1869" spans="5:7" ht="15">
      <c r="E1869" s="10"/>
      <c r="F1869" s="10"/>
      <c r="G1869" s="10"/>
    </row>
    <row r="1870" spans="5:7" ht="15">
      <c r="E1870" s="10"/>
      <c r="F1870" s="10"/>
      <c r="G1870" s="10"/>
    </row>
    <row r="1871" spans="5:7" ht="15">
      <c r="E1871" s="10"/>
      <c r="F1871" s="10"/>
      <c r="G1871" s="10"/>
    </row>
    <row r="1872" spans="5:7" ht="15">
      <c r="E1872" s="10"/>
      <c r="F1872" s="10"/>
      <c r="G1872" s="10"/>
    </row>
    <row r="1873" spans="5:7" ht="15">
      <c r="E1873" s="10"/>
      <c r="F1873" s="10"/>
      <c r="G1873" s="10"/>
    </row>
    <row r="1874" spans="5:7" ht="15">
      <c r="E1874" s="10"/>
      <c r="F1874" s="10"/>
      <c r="G1874" s="10"/>
    </row>
    <row r="1875" spans="5:7" ht="15">
      <c r="E1875" s="10"/>
      <c r="F1875" s="10"/>
      <c r="G1875" s="10"/>
    </row>
    <row r="1876" spans="5:7" ht="15">
      <c r="E1876" s="10"/>
      <c r="F1876" s="10"/>
      <c r="G1876" s="10"/>
    </row>
    <row r="1877" spans="5:7" ht="15">
      <c r="E1877" s="10"/>
      <c r="F1877" s="10"/>
      <c r="G1877" s="10"/>
    </row>
    <row r="1878" spans="5:7" ht="15">
      <c r="E1878" s="10"/>
      <c r="F1878" s="10"/>
      <c r="G1878" s="10"/>
    </row>
    <row r="1879" spans="5:7" ht="15">
      <c r="E1879" s="10"/>
      <c r="F1879" s="10"/>
      <c r="G1879" s="10"/>
    </row>
    <row r="1880" spans="5:7" ht="15">
      <c r="E1880" s="10"/>
      <c r="F1880" s="10"/>
      <c r="G1880" s="10"/>
    </row>
    <row r="1881" spans="5:7" ht="15">
      <c r="E1881" s="10"/>
      <c r="F1881" s="10"/>
      <c r="G1881" s="10"/>
    </row>
    <row r="1882" spans="5:7" ht="15">
      <c r="E1882" s="10"/>
      <c r="F1882" s="10"/>
      <c r="G1882" s="10"/>
    </row>
    <row r="1883" spans="5:7" ht="15">
      <c r="E1883" s="10"/>
      <c r="F1883" s="10"/>
      <c r="G1883" s="10"/>
    </row>
    <row r="1884" spans="5:7" ht="15">
      <c r="E1884" s="10"/>
      <c r="F1884" s="10"/>
      <c r="G1884" s="10"/>
    </row>
    <row r="1885" spans="5:7" ht="15">
      <c r="E1885" s="10"/>
      <c r="F1885" s="10"/>
      <c r="G1885" s="10"/>
    </row>
    <row r="1886" spans="5:7" ht="15">
      <c r="E1886" s="10"/>
      <c r="F1886" s="10"/>
      <c r="G1886" s="10"/>
    </row>
    <row r="1887" spans="5:7" ht="15">
      <c r="E1887" s="10"/>
      <c r="F1887" s="10"/>
      <c r="G1887" s="10"/>
    </row>
    <row r="1888" spans="5:7" ht="15">
      <c r="E1888" s="10"/>
      <c r="F1888" s="10"/>
      <c r="G1888" s="10"/>
    </row>
    <row r="1889" spans="5:7" ht="15">
      <c r="E1889" s="10"/>
      <c r="F1889" s="10"/>
      <c r="G1889" s="10"/>
    </row>
    <row r="1890" spans="5:7" ht="15">
      <c r="E1890" s="10"/>
      <c r="F1890" s="10"/>
      <c r="G1890" s="10"/>
    </row>
    <row r="1891" spans="5:7" ht="15">
      <c r="E1891" s="10"/>
      <c r="F1891" s="10"/>
      <c r="G1891" s="10"/>
    </row>
    <row r="1892" spans="5:7" ht="15">
      <c r="E1892" s="10"/>
      <c r="F1892" s="10"/>
      <c r="G1892" s="10"/>
    </row>
    <row r="1893" spans="5:7" ht="15">
      <c r="E1893" s="10"/>
      <c r="F1893" s="10"/>
      <c r="G1893" s="10"/>
    </row>
    <row r="1894" spans="5:7" ht="15">
      <c r="E1894" s="10"/>
      <c r="F1894" s="10"/>
      <c r="G1894" s="10"/>
    </row>
    <row r="1895" spans="5:7" ht="15">
      <c r="E1895" s="10"/>
      <c r="F1895" s="10"/>
      <c r="G1895" s="10"/>
    </row>
    <row r="1896" spans="5:7" ht="15">
      <c r="E1896" s="10"/>
      <c r="F1896" s="10"/>
      <c r="G1896" s="10"/>
    </row>
    <row r="1897" spans="5:7" ht="15">
      <c r="E1897" s="10"/>
      <c r="F1897" s="10"/>
      <c r="G1897" s="10"/>
    </row>
    <row r="1898" spans="5:7" ht="15">
      <c r="E1898" s="10"/>
      <c r="F1898" s="10"/>
      <c r="G1898" s="10"/>
    </row>
    <row r="1899" spans="5:7" ht="15">
      <c r="E1899" s="10"/>
      <c r="F1899" s="10"/>
      <c r="G1899" s="10"/>
    </row>
    <row r="1900" spans="5:7" ht="15">
      <c r="E1900" s="10"/>
      <c r="F1900" s="10"/>
      <c r="G1900" s="10"/>
    </row>
    <row r="1901" spans="5:7" ht="15">
      <c r="E1901" s="10"/>
      <c r="F1901" s="10"/>
      <c r="G1901" s="10"/>
    </row>
    <row r="1902" spans="5:7" ht="15">
      <c r="E1902" s="10"/>
      <c r="F1902" s="10"/>
      <c r="G1902" s="10"/>
    </row>
    <row r="1903" spans="5:7" ht="15">
      <c r="E1903" s="10"/>
      <c r="F1903" s="10"/>
      <c r="G1903" s="10"/>
    </row>
    <row r="1904" spans="5:7" ht="15">
      <c r="E1904" s="10"/>
      <c r="F1904" s="10"/>
      <c r="G1904" s="10"/>
    </row>
    <row r="1905" spans="5:7" ht="15">
      <c r="E1905" s="10"/>
      <c r="F1905" s="10"/>
      <c r="G1905" s="10"/>
    </row>
    <row r="1906" spans="5:7" ht="15">
      <c r="E1906" s="10"/>
      <c r="F1906" s="10"/>
      <c r="G1906" s="10"/>
    </row>
    <row r="1907" spans="5:7" ht="15">
      <c r="E1907" s="10"/>
      <c r="F1907" s="10"/>
      <c r="G1907" s="10"/>
    </row>
    <row r="1908" spans="5:7" ht="15">
      <c r="E1908" s="10"/>
      <c r="F1908" s="10"/>
      <c r="G1908" s="10"/>
    </row>
    <row r="1909" spans="5:7" ht="15">
      <c r="E1909" s="10"/>
      <c r="F1909" s="10"/>
      <c r="G1909" s="10"/>
    </row>
    <row r="1910" spans="5:7" ht="15">
      <c r="E1910" s="10"/>
      <c r="F1910" s="10"/>
      <c r="G1910" s="10"/>
    </row>
    <row r="1911" spans="5:7" ht="15">
      <c r="E1911" s="10"/>
      <c r="F1911" s="10"/>
      <c r="G1911" s="10"/>
    </row>
    <row r="1912" spans="5:7" ht="15">
      <c r="E1912" s="10"/>
      <c r="F1912" s="10"/>
      <c r="G1912" s="10"/>
    </row>
    <row r="1913" spans="5:7" ht="15">
      <c r="E1913" s="10"/>
      <c r="F1913" s="10"/>
      <c r="G1913" s="10"/>
    </row>
    <row r="1914" spans="5:7" ht="15">
      <c r="E1914" s="10"/>
      <c r="F1914" s="10"/>
      <c r="G1914" s="10"/>
    </row>
    <row r="1915" spans="5:7" ht="15">
      <c r="E1915" s="10"/>
      <c r="F1915" s="10"/>
      <c r="G1915" s="10"/>
    </row>
    <row r="1916" spans="5:7" ht="15">
      <c r="E1916" s="10"/>
      <c r="F1916" s="10"/>
      <c r="G1916" s="10"/>
    </row>
    <row r="1917" spans="5:7" ht="15">
      <c r="E1917" s="10"/>
      <c r="F1917" s="10"/>
      <c r="G1917" s="10"/>
    </row>
    <row r="1918" spans="5:7" ht="15">
      <c r="E1918" s="10"/>
      <c r="F1918" s="10"/>
      <c r="G1918" s="10"/>
    </row>
    <row r="1919" spans="5:7" ht="15">
      <c r="E1919" s="10"/>
      <c r="F1919" s="10"/>
      <c r="G1919" s="10"/>
    </row>
    <row r="1920" spans="5:7" ht="15">
      <c r="E1920" s="10"/>
      <c r="F1920" s="10"/>
      <c r="G1920" s="10"/>
    </row>
    <row r="1921" spans="5:7" ht="15">
      <c r="E1921" s="10"/>
      <c r="F1921" s="10"/>
      <c r="G1921" s="10"/>
    </row>
    <row r="1922" spans="5:7" ht="15">
      <c r="E1922" s="10"/>
      <c r="F1922" s="10"/>
      <c r="G1922" s="10"/>
    </row>
    <row r="1923" spans="5:7" ht="15">
      <c r="E1923" s="10"/>
      <c r="F1923" s="10"/>
      <c r="G1923" s="10"/>
    </row>
    <row r="1924" spans="5:7" ht="15">
      <c r="E1924" s="10"/>
      <c r="F1924" s="10"/>
      <c r="G1924" s="10"/>
    </row>
    <row r="1925" spans="5:7" ht="15">
      <c r="E1925" s="10"/>
      <c r="F1925" s="10"/>
      <c r="G1925" s="10"/>
    </row>
    <row r="1926" spans="5:7" ht="15">
      <c r="E1926" s="10"/>
      <c r="F1926" s="10"/>
      <c r="G1926" s="10"/>
    </row>
    <row r="1927" spans="5:7" ht="15">
      <c r="E1927" s="10"/>
      <c r="F1927" s="10"/>
      <c r="G1927" s="10"/>
    </row>
    <row r="1928" spans="5:7" ht="15">
      <c r="E1928" s="10"/>
      <c r="F1928" s="10"/>
      <c r="G1928" s="10"/>
    </row>
    <row r="1929" spans="5:7" ht="15">
      <c r="E1929" s="10"/>
      <c r="F1929" s="10"/>
      <c r="G1929" s="10"/>
    </row>
    <row r="1930" spans="5:7" ht="15">
      <c r="E1930" s="10"/>
      <c r="F1930" s="10"/>
      <c r="G1930" s="10"/>
    </row>
    <row r="1931" spans="5:7" ht="15">
      <c r="E1931" s="10"/>
      <c r="F1931" s="10"/>
      <c r="G1931" s="10"/>
    </row>
    <row r="1932" spans="5:7" ht="15">
      <c r="E1932" s="10"/>
      <c r="F1932" s="10"/>
      <c r="G1932" s="10"/>
    </row>
    <row r="1933" spans="5:7" ht="15">
      <c r="E1933" s="10"/>
      <c r="F1933" s="10"/>
      <c r="G1933" s="10"/>
    </row>
    <row r="1934" spans="5:7" ht="15">
      <c r="E1934" s="10"/>
      <c r="F1934" s="10"/>
      <c r="G1934" s="10"/>
    </row>
    <row r="1935" spans="5:7" ht="15">
      <c r="E1935" s="10"/>
      <c r="F1935" s="10"/>
      <c r="G1935" s="10"/>
    </row>
    <row r="1936" spans="5:7" ht="15">
      <c r="E1936" s="10"/>
      <c r="F1936" s="10"/>
      <c r="G1936" s="10"/>
    </row>
    <row r="1937" spans="5:7" ht="15">
      <c r="E1937" s="10"/>
      <c r="F1937" s="10"/>
      <c r="G1937" s="10"/>
    </row>
    <row r="1938" spans="5:7" ht="15">
      <c r="E1938" s="10"/>
      <c r="F1938" s="10"/>
      <c r="G1938" s="10"/>
    </row>
    <row r="1939" spans="5:7" ht="15">
      <c r="E1939" s="10"/>
      <c r="F1939" s="10"/>
      <c r="G1939" s="10"/>
    </row>
    <row r="1940" spans="5:7" ht="15">
      <c r="E1940" s="10"/>
      <c r="F1940" s="10"/>
      <c r="G1940" s="10"/>
    </row>
    <row r="1941" spans="5:7" ht="15">
      <c r="E1941" s="10"/>
      <c r="F1941" s="10"/>
      <c r="G1941" s="10"/>
    </row>
    <row r="1942" spans="5:7" ht="15">
      <c r="E1942" s="10"/>
      <c r="F1942" s="10"/>
      <c r="G1942" s="10"/>
    </row>
    <row r="1943" spans="5:7" ht="15">
      <c r="E1943" s="10"/>
      <c r="F1943" s="10"/>
      <c r="G1943" s="10"/>
    </row>
    <row r="1944" spans="5:7" ht="15">
      <c r="E1944" s="10"/>
      <c r="F1944" s="10"/>
      <c r="G1944" s="10"/>
    </row>
    <row r="1945" spans="5:7" ht="15">
      <c r="E1945" s="10"/>
      <c r="F1945" s="10"/>
      <c r="G1945" s="10"/>
    </row>
    <row r="1946" spans="5:7" ht="15">
      <c r="E1946" s="10"/>
      <c r="F1946" s="10"/>
      <c r="G1946" s="10"/>
    </row>
    <row r="1947" spans="5:7" ht="15">
      <c r="E1947" s="10"/>
      <c r="F1947" s="10"/>
      <c r="G1947" s="10"/>
    </row>
    <row r="1948" spans="5:7" ht="15">
      <c r="E1948" s="10"/>
      <c r="F1948" s="10"/>
      <c r="G1948" s="10"/>
    </row>
    <row r="1949" spans="5:7" ht="15">
      <c r="E1949" s="10"/>
      <c r="F1949" s="10"/>
      <c r="G1949" s="10"/>
    </row>
    <row r="1950" spans="5:7" ht="15">
      <c r="E1950" s="10"/>
      <c r="F1950" s="10"/>
      <c r="G1950" s="10"/>
    </row>
    <row r="1951" spans="5:7" ht="15">
      <c r="E1951" s="10"/>
      <c r="F1951" s="10"/>
      <c r="G1951" s="10"/>
    </row>
    <row r="1952" spans="5:7" ht="15">
      <c r="E1952" s="10"/>
      <c r="F1952" s="10"/>
      <c r="G1952" s="10"/>
    </row>
    <row r="1953" spans="5:7" ht="15">
      <c r="E1953" s="10"/>
      <c r="F1953" s="10"/>
      <c r="G1953" s="10"/>
    </row>
    <row r="1954" spans="5:7" ht="15">
      <c r="E1954" s="10"/>
      <c r="F1954" s="10"/>
      <c r="G1954" s="10"/>
    </row>
    <row r="1955" spans="5:7" ht="15">
      <c r="E1955" s="10"/>
      <c r="F1955" s="10"/>
      <c r="G1955" s="10"/>
    </row>
    <row r="1956" spans="5:7" ht="15">
      <c r="E1956" s="10"/>
      <c r="F1956" s="10"/>
      <c r="G1956" s="10"/>
    </row>
    <row r="1957" spans="5:7" ht="15">
      <c r="E1957" s="10"/>
      <c r="F1957" s="10"/>
      <c r="G1957" s="10"/>
    </row>
    <row r="1958" spans="5:7" ht="15">
      <c r="E1958" s="10"/>
      <c r="F1958" s="10"/>
      <c r="G1958" s="10"/>
    </row>
    <row r="1959" spans="5:7" ht="15">
      <c r="E1959" s="10"/>
      <c r="F1959" s="10"/>
      <c r="G1959" s="10"/>
    </row>
    <row r="1960" spans="5:7" ht="15">
      <c r="E1960" s="10"/>
      <c r="F1960" s="10"/>
      <c r="G1960" s="10"/>
    </row>
    <row r="1961" spans="5:7" ht="15">
      <c r="E1961" s="10"/>
      <c r="F1961" s="10"/>
      <c r="G1961" s="10"/>
    </row>
    <row r="1962" spans="5:7" ht="15">
      <c r="E1962" s="10"/>
      <c r="F1962" s="10"/>
      <c r="G1962" s="10"/>
    </row>
    <row r="1963" spans="5:7" ht="15">
      <c r="E1963" s="10"/>
      <c r="F1963" s="10"/>
      <c r="G1963" s="10"/>
    </row>
    <row r="1964" spans="5:7" ht="15">
      <c r="E1964" s="10"/>
      <c r="F1964" s="10"/>
      <c r="G1964" s="10"/>
    </row>
    <row r="1965" spans="5:7" ht="15">
      <c r="E1965" s="10"/>
      <c r="F1965" s="10"/>
      <c r="G1965" s="10"/>
    </row>
    <row r="1966" spans="5:7" ht="15">
      <c r="E1966" s="10"/>
      <c r="F1966" s="10"/>
      <c r="G1966" s="10"/>
    </row>
    <row r="1967" spans="5:7" ht="15">
      <c r="E1967" s="10"/>
      <c r="F1967" s="10"/>
      <c r="G1967" s="10"/>
    </row>
    <row r="1968" spans="5:7" ht="15">
      <c r="E1968" s="10"/>
      <c r="F1968" s="10"/>
      <c r="G1968" s="10"/>
    </row>
    <row r="1969" spans="5:7" ht="15">
      <c r="E1969" s="10"/>
      <c r="F1969" s="10"/>
      <c r="G1969" s="10"/>
    </row>
    <row r="1970" spans="5:7" ht="15">
      <c r="E1970" s="10"/>
      <c r="F1970" s="10"/>
      <c r="G1970" s="10"/>
    </row>
    <row r="1971" spans="5:7" ht="15">
      <c r="E1971" s="10"/>
      <c r="F1971" s="10"/>
      <c r="G1971" s="10"/>
    </row>
    <row r="1972" spans="5:7" ht="15">
      <c r="E1972" s="10"/>
      <c r="F1972" s="10"/>
      <c r="G1972" s="10"/>
    </row>
    <row r="1973" spans="5:7" ht="15">
      <c r="E1973" s="10"/>
      <c r="F1973" s="10"/>
      <c r="G1973" s="10"/>
    </row>
    <row r="1974" spans="5:7" ht="15">
      <c r="E1974" s="10"/>
      <c r="F1974" s="10"/>
      <c r="G1974" s="10"/>
    </row>
    <row r="1975" spans="5:7" ht="15">
      <c r="E1975" s="10"/>
      <c r="F1975" s="10"/>
      <c r="G1975" s="10"/>
    </row>
    <row r="1976" spans="5:7" ht="15">
      <c r="E1976" s="10"/>
      <c r="F1976" s="10"/>
      <c r="G1976" s="10"/>
    </row>
    <row r="1977" spans="5:7" ht="15">
      <c r="E1977" s="10"/>
      <c r="F1977" s="10"/>
      <c r="G1977" s="10"/>
    </row>
    <row r="1978" spans="5:7" ht="15">
      <c r="E1978" s="10"/>
      <c r="F1978" s="10"/>
      <c r="G1978" s="10"/>
    </row>
    <row r="1979" spans="5:7" ht="15">
      <c r="E1979" s="10"/>
      <c r="F1979" s="10"/>
      <c r="G1979" s="10"/>
    </row>
    <row r="1980" spans="5:7" ht="15">
      <c r="E1980" s="10"/>
      <c r="F1980" s="10"/>
      <c r="G1980" s="10"/>
    </row>
    <row r="1981" spans="5:7" ht="15">
      <c r="E1981" s="10"/>
      <c r="F1981" s="10"/>
      <c r="G1981" s="10"/>
    </row>
    <row r="1982" spans="5:7" ht="15">
      <c r="E1982" s="10"/>
      <c r="F1982" s="10"/>
      <c r="G1982" s="10"/>
    </row>
    <row r="1983" spans="5:7" ht="15">
      <c r="E1983" s="10"/>
      <c r="F1983" s="10"/>
      <c r="G1983" s="10"/>
    </row>
    <row r="1984" spans="5:7" ht="15">
      <c r="E1984" s="10"/>
      <c r="F1984" s="10"/>
      <c r="G1984" s="10"/>
    </row>
    <row r="1985" spans="5:7" ht="15">
      <c r="E1985" s="10"/>
      <c r="F1985" s="10"/>
      <c r="G1985" s="10"/>
    </row>
    <row r="1986" spans="5:7" ht="15">
      <c r="E1986" s="10"/>
      <c r="F1986" s="10"/>
      <c r="G1986" s="10"/>
    </row>
    <row r="1987" spans="5:7" ht="15">
      <c r="E1987" s="10"/>
      <c r="F1987" s="10"/>
      <c r="G1987" s="10"/>
    </row>
    <row r="1988" spans="5:7" ht="15">
      <c r="E1988" s="10"/>
      <c r="F1988" s="10"/>
      <c r="G1988" s="10"/>
    </row>
    <row r="1989" spans="5:7" ht="15">
      <c r="E1989" s="10"/>
      <c r="F1989" s="10"/>
      <c r="G1989" s="10"/>
    </row>
    <row r="1990" spans="5:7" ht="15">
      <c r="E1990" s="10"/>
      <c r="F1990" s="10"/>
      <c r="G1990" s="10"/>
    </row>
    <row r="1991" spans="5:7" ht="15">
      <c r="E1991" s="10"/>
      <c r="F1991" s="10"/>
      <c r="G1991" s="10"/>
    </row>
    <row r="1992" spans="5:7" ht="15">
      <c r="E1992" s="10"/>
      <c r="F1992" s="10"/>
      <c r="G1992" s="10"/>
    </row>
    <row r="1993" spans="5:7" ht="15">
      <c r="E1993" s="10"/>
      <c r="F1993" s="10"/>
      <c r="G1993" s="10"/>
    </row>
    <row r="1994" spans="5:7" ht="15">
      <c r="E1994" s="10"/>
      <c r="F1994" s="10"/>
      <c r="G1994" s="10"/>
    </row>
    <row r="1995" spans="5:7" ht="15">
      <c r="E1995" s="10"/>
      <c r="F1995" s="10"/>
      <c r="G1995" s="10"/>
    </row>
    <row r="1996" spans="5:7" ht="15">
      <c r="E1996" s="10"/>
      <c r="F1996" s="10"/>
      <c r="G1996" s="10"/>
    </row>
    <row r="1997" spans="5:7" ht="15">
      <c r="E1997" s="10"/>
      <c r="F1997" s="10"/>
      <c r="G1997" s="10"/>
    </row>
    <row r="1998" spans="5:7" ht="15">
      <c r="E1998" s="10"/>
      <c r="F1998" s="10"/>
      <c r="G1998" s="10"/>
    </row>
    <row r="1999" spans="5:7" ht="15">
      <c r="E1999" s="10"/>
      <c r="F1999" s="10"/>
      <c r="G1999" s="10"/>
    </row>
    <row r="2000" spans="5:7" ht="15">
      <c r="E2000" s="10"/>
      <c r="F2000" s="10"/>
      <c r="G2000" s="10"/>
    </row>
    <row r="2001" spans="5:7" ht="15">
      <c r="E2001" s="10"/>
      <c r="F2001" s="10"/>
      <c r="G2001" s="10"/>
    </row>
    <row r="2002" spans="5:7" ht="15">
      <c r="E2002" s="10"/>
      <c r="F2002" s="10"/>
      <c r="G2002" s="10"/>
    </row>
    <row r="2003" spans="5:7" ht="15">
      <c r="E2003" s="10"/>
      <c r="F2003" s="10"/>
      <c r="G2003" s="10"/>
    </row>
    <row r="2004" spans="5:7" ht="15">
      <c r="E2004" s="10"/>
      <c r="F2004" s="10"/>
      <c r="G2004" s="10"/>
    </row>
    <row r="2005" spans="5:7" ht="15">
      <c r="E2005" s="10"/>
      <c r="F2005" s="10"/>
      <c r="G2005" s="10"/>
    </row>
    <row r="2006" spans="5:7" ht="15">
      <c r="E2006" s="10"/>
      <c r="F2006" s="10"/>
      <c r="G2006" s="10"/>
    </row>
    <row r="2007" spans="5:7" ht="15">
      <c r="E2007" s="10"/>
      <c r="F2007" s="10"/>
      <c r="G2007" s="10"/>
    </row>
    <row r="2008" spans="5:7" ht="15">
      <c r="E2008" s="10"/>
      <c r="F2008" s="10"/>
      <c r="G2008" s="10"/>
    </row>
    <row r="2009" spans="5:7" ht="15">
      <c r="E2009" s="10"/>
      <c r="F2009" s="10"/>
      <c r="G2009" s="10"/>
    </row>
    <row r="2010" spans="5:7" ht="15">
      <c r="E2010" s="10"/>
      <c r="F2010" s="10"/>
      <c r="G2010" s="10"/>
    </row>
    <row r="2011" spans="5:7" ht="15">
      <c r="E2011" s="10"/>
      <c r="F2011" s="10"/>
      <c r="G2011" s="10"/>
    </row>
    <row r="2012" spans="5:7" ht="15">
      <c r="E2012" s="10"/>
      <c r="F2012" s="10"/>
      <c r="G2012" s="10"/>
    </row>
    <row r="2013" spans="5:7" ht="15">
      <c r="E2013" s="10"/>
      <c r="F2013" s="10"/>
      <c r="G2013" s="10"/>
    </row>
    <row r="2014" spans="5:7" ht="15">
      <c r="E2014" s="10"/>
      <c r="F2014" s="10"/>
      <c r="G2014" s="10"/>
    </row>
    <row r="2015" spans="5:7" ht="15">
      <c r="E2015" s="10"/>
      <c r="F2015" s="10"/>
      <c r="G2015" s="10"/>
    </row>
    <row r="2016" spans="5:7" ht="15">
      <c r="E2016" s="10"/>
      <c r="F2016" s="10"/>
      <c r="G2016" s="10"/>
    </row>
    <row r="2017" spans="5:7" ht="15">
      <c r="E2017" s="10"/>
      <c r="F2017" s="10"/>
      <c r="G2017" s="10"/>
    </row>
    <row r="2018" spans="5:7" ht="15">
      <c r="E2018" s="10"/>
      <c r="F2018" s="10"/>
      <c r="G2018" s="10"/>
    </row>
    <row r="2019" spans="5:7" ht="15">
      <c r="E2019" s="10"/>
      <c r="F2019" s="10"/>
      <c r="G2019" s="10"/>
    </row>
    <row r="2020" spans="5:7" ht="15">
      <c r="E2020" s="10"/>
      <c r="F2020" s="10"/>
      <c r="G2020" s="10"/>
    </row>
    <row r="2021" spans="5:7" ht="15">
      <c r="E2021" s="10"/>
      <c r="F2021" s="10"/>
      <c r="G2021" s="10"/>
    </row>
    <row r="2022" spans="5:7" ht="15">
      <c r="E2022" s="10"/>
      <c r="F2022" s="10"/>
      <c r="G2022" s="10"/>
    </row>
    <row r="2023" spans="5:7" ht="15">
      <c r="E2023" s="10"/>
      <c r="F2023" s="10"/>
      <c r="G2023" s="10"/>
    </row>
    <row r="2024" spans="5:7" ht="15">
      <c r="E2024" s="10"/>
      <c r="F2024" s="10"/>
      <c r="G2024" s="10"/>
    </row>
    <row r="2025" spans="5:7" ht="15">
      <c r="E2025" s="10"/>
      <c r="F2025" s="10"/>
      <c r="G2025" s="10"/>
    </row>
    <row r="2026" spans="5:7" ht="15">
      <c r="E2026" s="10"/>
      <c r="F2026" s="10"/>
      <c r="G2026" s="10"/>
    </row>
    <row r="2027" spans="5:7" ht="15">
      <c r="E2027" s="10"/>
      <c r="F2027" s="10"/>
      <c r="G2027" s="10"/>
    </row>
    <row r="2028" spans="5:7" ht="15">
      <c r="E2028" s="10"/>
      <c r="F2028" s="10"/>
      <c r="G2028" s="10"/>
    </row>
    <row r="2029" spans="5:7" ht="15">
      <c r="E2029" s="10"/>
      <c r="F2029" s="10"/>
      <c r="G2029" s="10"/>
    </row>
    <row r="2030" spans="5:7" ht="15">
      <c r="E2030" s="10"/>
      <c r="F2030" s="10"/>
      <c r="G2030" s="10"/>
    </row>
    <row r="2031" spans="5:7" ht="15">
      <c r="E2031" s="10"/>
      <c r="F2031" s="10"/>
      <c r="G2031" s="10"/>
    </row>
    <row r="2032" spans="5:7" ht="15">
      <c r="E2032" s="10"/>
      <c r="F2032" s="10"/>
      <c r="G2032" s="10"/>
    </row>
    <row r="2033" spans="5:7" ht="15">
      <c r="E2033" s="10"/>
      <c r="F2033" s="10"/>
      <c r="G2033" s="10"/>
    </row>
    <row r="2034" spans="5:7" ht="15">
      <c r="E2034" s="10"/>
      <c r="F2034" s="10"/>
      <c r="G2034" s="10"/>
    </row>
    <row r="2035" spans="5:7" ht="15">
      <c r="E2035" s="10"/>
      <c r="F2035" s="10"/>
      <c r="G2035" s="10"/>
    </row>
    <row r="2036" spans="5:7" ht="15">
      <c r="E2036" s="10"/>
      <c r="F2036" s="10"/>
      <c r="G2036" s="10"/>
    </row>
    <row r="2037" spans="5:7" ht="15">
      <c r="E2037" s="10"/>
      <c r="F2037" s="10"/>
      <c r="G2037" s="10"/>
    </row>
    <row r="2038" spans="5:7" ht="15">
      <c r="E2038" s="10"/>
      <c r="F2038" s="10"/>
      <c r="G2038" s="10"/>
    </row>
    <row r="2039" spans="5:7" ht="15">
      <c r="E2039" s="10"/>
      <c r="F2039" s="10"/>
      <c r="G2039" s="10"/>
    </row>
    <row r="2040" spans="5:7" ht="15">
      <c r="E2040" s="10"/>
      <c r="F2040" s="10"/>
      <c r="G2040" s="10"/>
    </row>
    <row r="2041" spans="5:7" ht="15">
      <c r="E2041" s="10"/>
      <c r="F2041" s="10"/>
      <c r="G2041" s="10"/>
    </row>
    <row r="2042" spans="5:7" ht="15">
      <c r="E2042" s="10"/>
      <c r="F2042" s="10"/>
      <c r="G2042" s="10"/>
    </row>
    <row r="2043" spans="5:7" ht="15">
      <c r="E2043" s="10"/>
      <c r="F2043" s="10"/>
      <c r="G2043" s="10"/>
    </row>
    <row r="2044" spans="5:7" ht="15">
      <c r="E2044" s="10"/>
      <c r="F2044" s="10"/>
      <c r="G2044" s="10"/>
    </row>
    <row r="2045" spans="5:7" ht="15">
      <c r="E2045" s="10"/>
      <c r="F2045" s="10"/>
      <c r="G2045" s="10"/>
    </row>
    <row r="2046" spans="5:7" ht="15">
      <c r="E2046" s="10"/>
      <c r="F2046" s="10"/>
      <c r="G2046" s="10"/>
    </row>
    <row r="2047" spans="5:7" ht="15">
      <c r="E2047" s="10"/>
      <c r="F2047" s="10"/>
      <c r="G2047" s="10"/>
    </row>
    <row r="2048" spans="5:7" ht="15">
      <c r="E2048" s="10"/>
      <c r="F2048" s="10"/>
      <c r="G2048" s="10"/>
    </row>
    <row r="2049" spans="5:7" ht="15">
      <c r="E2049" s="10"/>
      <c r="F2049" s="10"/>
      <c r="G2049" s="10"/>
    </row>
    <row r="2050" spans="5:7" ht="15">
      <c r="E2050" s="10"/>
      <c r="F2050" s="10"/>
      <c r="G2050" s="10"/>
    </row>
    <row r="2051" spans="5:7" ht="15">
      <c r="E2051" s="10"/>
      <c r="F2051" s="10"/>
      <c r="G2051" s="10"/>
    </row>
    <row r="2052" spans="5:7" ht="15">
      <c r="E2052" s="10"/>
      <c r="F2052" s="10"/>
      <c r="G2052" s="10"/>
    </row>
    <row r="2053" spans="5:7" ht="15">
      <c r="E2053" s="10"/>
      <c r="F2053" s="10"/>
      <c r="G2053" s="10"/>
    </row>
    <row r="2054" spans="5:7" ht="15">
      <c r="E2054" s="10"/>
      <c r="F2054" s="10"/>
      <c r="G2054" s="10"/>
    </row>
    <row r="2055" spans="5:7" ht="15">
      <c r="E2055" s="10"/>
      <c r="F2055" s="10"/>
      <c r="G2055" s="10"/>
    </row>
    <row r="2056" spans="5:7" ht="15">
      <c r="E2056" s="10"/>
      <c r="F2056" s="10"/>
      <c r="G2056" s="10"/>
    </row>
    <row r="2057" spans="5:7" ht="15">
      <c r="E2057" s="10"/>
      <c r="F2057" s="10"/>
      <c r="G2057" s="10"/>
    </row>
    <row r="2058" spans="5:7" ht="15">
      <c r="E2058" s="10"/>
      <c r="F2058" s="10"/>
      <c r="G2058" s="10"/>
    </row>
    <row r="2059" spans="5:7" ht="15">
      <c r="E2059" s="10"/>
      <c r="F2059" s="10"/>
      <c r="G2059" s="10"/>
    </row>
    <row r="2060" spans="5:7" ht="15">
      <c r="E2060" s="10"/>
      <c r="F2060" s="10"/>
      <c r="G2060" s="10"/>
    </row>
    <row r="2061" spans="5:7" ht="15">
      <c r="E2061" s="10"/>
      <c r="F2061" s="10"/>
      <c r="G2061" s="10"/>
    </row>
    <row r="2062" spans="5:7" ht="15">
      <c r="E2062" s="10"/>
      <c r="F2062" s="10"/>
      <c r="G2062" s="10"/>
    </row>
    <row r="2063" spans="5:7" ht="15">
      <c r="E2063" s="10"/>
      <c r="F2063" s="10"/>
      <c r="G2063" s="10"/>
    </row>
    <row r="2064" spans="5:7" ht="15">
      <c r="E2064" s="10"/>
      <c r="F2064" s="10"/>
      <c r="G2064" s="10"/>
    </row>
    <row r="2065" spans="5:7" ht="15">
      <c r="E2065" s="10"/>
      <c r="F2065" s="10"/>
      <c r="G2065" s="10"/>
    </row>
    <row r="2066" spans="5:7" ht="15">
      <c r="E2066" s="10"/>
      <c r="F2066" s="10"/>
      <c r="G2066" s="10"/>
    </row>
    <row r="2067" spans="5:7" ht="15">
      <c r="E2067" s="10"/>
      <c r="F2067" s="10"/>
      <c r="G2067" s="10"/>
    </row>
    <row r="2068" spans="5:7" ht="15">
      <c r="E2068" s="10"/>
      <c r="F2068" s="10"/>
      <c r="G2068" s="10"/>
    </row>
    <row r="2069" spans="5:7" ht="15">
      <c r="E2069" s="10"/>
      <c r="F2069" s="10"/>
      <c r="G2069" s="10"/>
    </row>
    <row r="2070" spans="5:7" ht="15">
      <c r="E2070" s="10"/>
      <c r="F2070" s="10"/>
      <c r="G2070" s="10"/>
    </row>
    <row r="2071" spans="5:7" ht="15">
      <c r="E2071" s="10"/>
      <c r="F2071" s="10"/>
      <c r="G2071" s="10"/>
    </row>
    <row r="2072" spans="5:7" ht="15">
      <c r="E2072" s="10"/>
      <c r="F2072" s="10"/>
      <c r="G2072" s="10"/>
    </row>
    <row r="2073" spans="5:7" ht="15">
      <c r="E2073" s="10"/>
      <c r="F2073" s="10"/>
      <c r="G2073" s="10"/>
    </row>
    <row r="2074" spans="5:7" ht="15">
      <c r="E2074" s="10"/>
      <c r="F2074" s="10"/>
      <c r="G2074" s="10"/>
    </row>
    <row r="2075" spans="5:7" ht="15">
      <c r="E2075" s="10"/>
      <c r="F2075" s="10"/>
      <c r="G2075" s="10"/>
    </row>
    <row r="2076" spans="5:7" ht="15">
      <c r="E2076" s="10"/>
      <c r="F2076" s="10"/>
      <c r="G2076" s="10"/>
    </row>
    <row r="2077" spans="5:7" ht="15">
      <c r="E2077" s="10"/>
      <c r="F2077" s="10"/>
      <c r="G2077" s="10"/>
    </row>
    <row r="2078" spans="5:7" ht="15">
      <c r="E2078" s="10"/>
      <c r="F2078" s="10"/>
      <c r="G2078" s="10"/>
    </row>
    <row r="2079" spans="5:7" ht="15">
      <c r="E2079" s="10"/>
      <c r="F2079" s="10"/>
      <c r="G2079" s="10"/>
    </row>
    <row r="2080" spans="5:7" ht="15">
      <c r="E2080" s="10"/>
      <c r="F2080" s="10"/>
      <c r="G2080" s="10"/>
    </row>
    <row r="2081" spans="5:7" ht="15">
      <c r="E2081" s="10"/>
      <c r="F2081" s="10"/>
      <c r="G2081" s="10"/>
    </row>
    <row r="2082" spans="5:7" ht="15">
      <c r="E2082" s="10"/>
      <c r="F2082" s="10"/>
      <c r="G2082" s="10"/>
    </row>
    <row r="2083" spans="5:7" ht="15">
      <c r="E2083" s="10"/>
      <c r="F2083" s="10"/>
      <c r="G2083" s="10"/>
    </row>
    <row r="2084" spans="5:7" ht="15">
      <c r="E2084" s="10"/>
      <c r="F2084" s="10"/>
      <c r="G2084" s="10"/>
    </row>
    <row r="2085" spans="5:7" ht="15">
      <c r="E2085" s="10"/>
      <c r="F2085" s="10"/>
      <c r="G2085" s="10"/>
    </row>
    <row r="2086" spans="5:7" ht="15">
      <c r="E2086" s="10"/>
      <c r="F2086" s="10"/>
      <c r="G2086" s="10"/>
    </row>
    <row r="2087" spans="5:7" ht="15">
      <c r="E2087" s="10"/>
      <c r="F2087" s="10"/>
      <c r="G2087" s="10"/>
    </row>
    <row r="2088" spans="5:7" ht="15">
      <c r="E2088" s="10"/>
      <c r="F2088" s="10"/>
      <c r="G2088" s="10"/>
    </row>
    <row r="2089" spans="5:7" ht="15">
      <c r="E2089" s="10"/>
      <c r="F2089" s="10"/>
      <c r="G2089" s="10"/>
    </row>
    <row r="2090" spans="5:7" ht="15">
      <c r="E2090" s="10"/>
      <c r="F2090" s="10"/>
      <c r="G2090" s="10"/>
    </row>
    <row r="2091" spans="5:7" ht="15">
      <c r="E2091" s="10"/>
      <c r="F2091" s="10"/>
      <c r="G2091" s="10"/>
    </row>
    <row r="2092" spans="5:7" ht="15">
      <c r="E2092" s="10"/>
      <c r="F2092" s="10"/>
      <c r="G2092" s="10"/>
    </row>
    <row r="2093" spans="5:7" ht="15">
      <c r="E2093" s="10"/>
      <c r="F2093" s="10"/>
      <c r="G2093" s="10"/>
    </row>
    <row r="2094" spans="5:7" ht="15">
      <c r="E2094" s="10"/>
      <c r="F2094" s="10"/>
      <c r="G2094" s="10"/>
    </row>
    <row r="2095" spans="5:7" ht="15">
      <c r="E2095" s="10"/>
      <c r="F2095" s="10"/>
      <c r="G2095" s="10"/>
    </row>
    <row r="2096" spans="5:7" ht="15">
      <c r="E2096" s="10"/>
      <c r="F2096" s="10"/>
      <c r="G2096" s="10"/>
    </row>
    <row r="2097" spans="5:7" ht="15">
      <c r="E2097" s="10"/>
      <c r="F2097" s="10"/>
      <c r="G2097" s="10"/>
    </row>
    <row r="2098" spans="5:7" ht="15">
      <c r="E2098" s="10"/>
      <c r="F2098" s="10"/>
      <c r="G2098" s="10"/>
    </row>
    <row r="2099" spans="5:7" ht="15">
      <c r="E2099" s="10"/>
      <c r="F2099" s="10"/>
      <c r="G2099" s="10"/>
    </row>
    <row r="2100" spans="5:7" ht="15">
      <c r="E2100" s="10"/>
      <c r="F2100" s="10"/>
      <c r="G2100" s="10"/>
    </row>
    <row r="2101" spans="5:7" ht="15">
      <c r="E2101" s="10"/>
      <c r="F2101" s="10"/>
      <c r="G2101" s="10"/>
    </row>
    <row r="2102" spans="5:7" ht="15">
      <c r="E2102" s="10"/>
      <c r="F2102" s="10"/>
      <c r="G2102" s="10"/>
    </row>
    <row r="2103" spans="5:7" ht="15">
      <c r="E2103" s="10"/>
      <c r="F2103" s="10"/>
      <c r="G2103" s="10"/>
    </row>
    <row r="2104" spans="5:7" ht="15">
      <c r="E2104" s="10"/>
      <c r="F2104" s="10"/>
      <c r="G2104" s="10"/>
    </row>
    <row r="2105" spans="5:7" ht="15">
      <c r="E2105" s="10"/>
      <c r="F2105" s="10"/>
      <c r="G2105" s="10"/>
    </row>
    <row r="2106" spans="5:7" ht="15">
      <c r="E2106" s="10"/>
      <c r="F2106" s="10"/>
      <c r="G2106" s="10"/>
    </row>
    <row r="2107" spans="5:7" ht="15">
      <c r="E2107" s="10"/>
      <c r="F2107" s="10"/>
      <c r="G2107" s="10"/>
    </row>
    <row r="2108" spans="5:7" ht="15">
      <c r="E2108" s="10"/>
      <c r="F2108" s="10"/>
      <c r="G2108" s="10"/>
    </row>
    <row r="2109" spans="5:7" ht="15">
      <c r="E2109" s="10"/>
      <c r="F2109" s="10"/>
      <c r="G2109" s="10"/>
    </row>
    <row r="2110" spans="5:7" ht="15">
      <c r="E2110" s="10"/>
      <c r="F2110" s="10"/>
      <c r="G2110" s="10"/>
    </row>
    <row r="2111" spans="5:7" ht="15">
      <c r="E2111" s="10"/>
      <c r="F2111" s="10"/>
      <c r="G2111" s="10"/>
    </row>
    <row r="2112" spans="5:7" ht="15">
      <c r="E2112" s="10"/>
      <c r="F2112" s="10"/>
      <c r="G2112" s="10"/>
    </row>
    <row r="2113" spans="5:7" ht="15">
      <c r="E2113" s="10"/>
      <c r="F2113" s="10"/>
      <c r="G2113" s="10"/>
    </row>
    <row r="2114" spans="5:7" ht="15">
      <c r="E2114" s="10"/>
      <c r="F2114" s="10"/>
      <c r="G2114" s="10"/>
    </row>
    <row r="2115" spans="5:7" ht="15">
      <c r="E2115" s="10"/>
      <c r="F2115" s="10"/>
      <c r="G2115" s="10"/>
    </row>
    <row r="2116" spans="5:7" ht="15">
      <c r="E2116" s="10"/>
      <c r="F2116" s="10"/>
      <c r="G2116" s="10"/>
    </row>
    <row r="2117" spans="5:7" ht="15">
      <c r="E2117" s="10"/>
      <c r="F2117" s="10"/>
      <c r="G2117" s="10"/>
    </row>
    <row r="2118" spans="5:7" ht="15">
      <c r="E2118" s="10"/>
      <c r="F2118" s="10"/>
      <c r="G2118" s="10"/>
    </row>
    <row r="2119" spans="5:7" ht="15">
      <c r="E2119" s="10"/>
      <c r="F2119" s="10"/>
      <c r="G2119" s="10"/>
    </row>
    <row r="2120" spans="5:7" ht="15">
      <c r="E2120" s="10"/>
      <c r="F2120" s="10"/>
      <c r="G2120" s="10"/>
    </row>
    <row r="2121" spans="5:7" ht="15">
      <c r="E2121" s="10"/>
      <c r="F2121" s="10"/>
      <c r="G2121" s="10"/>
    </row>
    <row r="2122" spans="5:7" ht="15">
      <c r="E2122" s="10"/>
      <c r="F2122" s="10"/>
      <c r="G2122" s="10"/>
    </row>
    <row r="2123" spans="5:7" ht="15">
      <c r="E2123" s="10"/>
      <c r="F2123" s="10"/>
      <c r="G2123" s="10"/>
    </row>
    <row r="2124" spans="5:7" ht="15">
      <c r="E2124" s="10"/>
      <c r="F2124" s="10"/>
      <c r="G2124" s="10"/>
    </row>
    <row r="2125" spans="5:7" ht="15">
      <c r="E2125" s="10"/>
      <c r="F2125" s="10"/>
      <c r="G2125" s="10"/>
    </row>
    <row r="2126" spans="5:7" ht="15">
      <c r="E2126" s="10"/>
      <c r="F2126" s="10"/>
      <c r="G2126" s="10"/>
    </row>
    <row r="2127" spans="5:7" ht="15">
      <c r="E2127" s="10"/>
      <c r="F2127" s="10"/>
      <c r="G2127" s="10"/>
    </row>
    <row r="2128" spans="5:7" ht="15">
      <c r="E2128" s="10"/>
      <c r="F2128" s="10"/>
      <c r="G2128" s="10"/>
    </row>
    <row r="2129" spans="5:7" ht="15">
      <c r="E2129" s="10"/>
      <c r="F2129" s="10"/>
      <c r="G2129" s="10"/>
    </row>
    <row r="2130" spans="5:7" ht="15">
      <c r="E2130" s="10"/>
      <c r="F2130" s="10"/>
      <c r="G2130" s="10"/>
    </row>
    <row r="2131" spans="5:7" ht="15">
      <c r="E2131" s="10"/>
      <c r="F2131" s="10"/>
      <c r="G2131" s="10"/>
    </row>
    <row r="2132" spans="5:7" ht="15">
      <c r="E2132" s="10"/>
      <c r="F2132" s="10"/>
      <c r="G2132" s="10"/>
    </row>
    <row r="2133" spans="5:7" ht="15">
      <c r="E2133" s="10"/>
      <c r="F2133" s="10"/>
      <c r="G2133" s="10"/>
    </row>
    <row r="2134" spans="5:7" ht="15">
      <c r="E2134" s="10"/>
      <c r="F2134" s="10"/>
      <c r="G2134" s="10"/>
    </row>
    <row r="2135" spans="5:7" ht="15">
      <c r="E2135" s="10"/>
      <c r="F2135" s="10"/>
      <c r="G2135" s="10"/>
    </row>
    <row r="2136" spans="5:7" ht="15">
      <c r="E2136" s="10"/>
      <c r="F2136" s="10"/>
      <c r="G2136" s="10"/>
    </row>
    <row r="2137" spans="5:7" ht="15">
      <c r="E2137" s="10"/>
      <c r="F2137" s="10"/>
      <c r="G2137" s="10"/>
    </row>
    <row r="2138" spans="5:7" ht="15">
      <c r="E2138" s="10"/>
      <c r="F2138" s="10"/>
      <c r="G2138" s="10"/>
    </row>
    <row r="2139" spans="5:7" ht="15">
      <c r="E2139" s="10"/>
      <c r="F2139" s="10"/>
      <c r="G2139" s="10"/>
    </row>
    <row r="2140" spans="5:7" ht="15">
      <c r="E2140" s="10"/>
      <c r="F2140" s="10"/>
      <c r="G2140" s="10"/>
    </row>
    <row r="2141" spans="5:7" ht="15">
      <c r="E2141" s="10"/>
      <c r="F2141" s="10"/>
      <c r="G2141" s="10"/>
    </row>
    <row r="2142" spans="5:7" ht="15">
      <c r="E2142" s="10"/>
      <c r="F2142" s="10"/>
      <c r="G2142" s="10"/>
    </row>
    <row r="2143" spans="5:7" ht="15">
      <c r="E2143" s="10"/>
      <c r="F2143" s="10"/>
      <c r="G2143" s="10"/>
    </row>
    <row r="2144" spans="5:7" ht="15">
      <c r="E2144" s="10"/>
      <c r="F2144" s="10"/>
      <c r="G2144" s="10"/>
    </row>
    <row r="2145" spans="5:7" ht="15">
      <c r="E2145" s="10"/>
      <c r="F2145" s="10"/>
      <c r="G2145" s="10"/>
    </row>
    <row r="2146" spans="5:7" ht="15">
      <c r="E2146" s="10"/>
      <c r="F2146" s="10"/>
      <c r="G2146" s="10"/>
    </row>
    <row r="2147" spans="5:7" ht="15">
      <c r="E2147" s="10"/>
      <c r="F2147" s="10"/>
      <c r="G2147" s="10"/>
    </row>
    <row r="2148" spans="5:7" ht="15">
      <c r="E2148" s="10"/>
      <c r="F2148" s="10"/>
      <c r="G2148" s="10"/>
    </row>
    <row r="2149" spans="5:7" ht="15">
      <c r="E2149" s="10"/>
      <c r="F2149" s="10"/>
      <c r="G2149" s="10"/>
    </row>
    <row r="2150" spans="5:7" ht="15">
      <c r="E2150" s="10"/>
      <c r="F2150" s="10"/>
      <c r="G2150" s="10"/>
    </row>
    <row r="2151" spans="5:7" ht="15">
      <c r="E2151" s="10"/>
      <c r="F2151" s="10"/>
      <c r="G2151" s="10"/>
    </row>
    <row r="2152" spans="5:7" ht="15">
      <c r="E2152" s="10"/>
      <c r="F2152" s="10"/>
      <c r="G2152" s="10"/>
    </row>
    <row r="2153" spans="5:7" ht="15">
      <c r="E2153" s="10"/>
      <c r="F2153" s="10"/>
      <c r="G2153" s="10"/>
    </row>
    <row r="2154" spans="5:7" ht="15">
      <c r="E2154" s="10"/>
      <c r="F2154" s="10"/>
      <c r="G2154" s="10"/>
    </row>
    <row r="2155" spans="5:7" ht="15">
      <c r="E2155" s="10"/>
      <c r="F2155" s="10"/>
      <c r="G2155" s="10"/>
    </row>
    <row r="2156" spans="5:7" ht="15">
      <c r="E2156" s="10"/>
      <c r="F2156" s="10"/>
      <c r="G2156" s="10"/>
    </row>
    <row r="2157" spans="5:7" ht="15">
      <c r="E2157" s="10"/>
      <c r="F2157" s="10"/>
      <c r="G2157" s="10"/>
    </row>
    <row r="2158" spans="5:7" ht="15">
      <c r="E2158" s="10"/>
      <c r="F2158" s="10"/>
      <c r="G2158" s="10"/>
    </row>
    <row r="2159" spans="5:7" ht="15">
      <c r="E2159" s="10"/>
      <c r="F2159" s="10"/>
      <c r="G2159" s="10"/>
    </row>
    <row r="2160" spans="5:7" ht="15">
      <c r="E2160" s="10"/>
      <c r="F2160" s="10"/>
      <c r="G2160" s="10"/>
    </row>
    <row r="2161" spans="5:7" ht="15">
      <c r="E2161" s="10"/>
      <c r="F2161" s="10"/>
      <c r="G2161" s="10"/>
    </row>
    <row r="2162" spans="5:7" ht="15">
      <c r="E2162" s="10"/>
      <c r="F2162" s="10"/>
      <c r="G2162" s="10"/>
    </row>
    <row r="2163" spans="5:7" ht="15">
      <c r="E2163" s="10"/>
      <c r="F2163" s="10"/>
      <c r="G2163" s="10"/>
    </row>
    <row r="2164" spans="5:7" ht="15">
      <c r="E2164" s="10"/>
      <c r="F2164" s="10"/>
      <c r="G2164" s="10"/>
    </row>
    <row r="2165" spans="5:7" ht="15">
      <c r="E2165" s="10"/>
      <c r="F2165" s="10"/>
      <c r="G2165" s="10"/>
    </row>
    <row r="2166" spans="5:7" ht="15">
      <c r="E2166" s="10"/>
      <c r="F2166" s="10"/>
      <c r="G2166" s="10"/>
    </row>
    <row r="2167" spans="5:7" ht="15">
      <c r="E2167" s="10"/>
      <c r="F2167" s="10"/>
      <c r="G2167" s="10"/>
    </row>
    <row r="2168" spans="5:7" ht="15">
      <c r="E2168" s="10"/>
      <c r="F2168" s="10"/>
      <c r="G2168" s="10"/>
    </row>
    <row r="2169" spans="5:7" ht="15">
      <c r="E2169" s="10"/>
      <c r="F2169" s="10"/>
      <c r="G2169" s="10"/>
    </row>
    <row r="2170" spans="5:7" ht="15">
      <c r="E2170" s="10"/>
      <c r="F2170" s="10"/>
      <c r="G2170" s="10"/>
    </row>
    <row r="2171" spans="5:7" ht="15">
      <c r="E2171" s="10"/>
      <c r="F2171" s="10"/>
      <c r="G2171" s="10"/>
    </row>
    <row r="2172" spans="5:7" ht="15">
      <c r="E2172" s="10"/>
      <c r="F2172" s="10"/>
      <c r="G2172" s="10"/>
    </row>
    <row r="2173" spans="5:7" ht="15">
      <c r="E2173" s="10"/>
      <c r="F2173" s="10"/>
      <c r="G2173" s="10"/>
    </row>
    <row r="2174" spans="5:7" ht="15">
      <c r="E2174" s="10"/>
      <c r="F2174" s="10"/>
      <c r="G2174" s="10"/>
    </row>
    <row r="2175" spans="5:7" ht="15">
      <c r="E2175" s="10"/>
      <c r="F2175" s="10"/>
      <c r="G2175" s="10"/>
    </row>
    <row r="2176" spans="5:7" ht="15">
      <c r="E2176" s="10"/>
      <c r="F2176" s="10"/>
      <c r="G2176" s="10"/>
    </row>
    <row r="2177" spans="5:7" ht="15">
      <c r="E2177" s="10"/>
      <c r="F2177" s="10"/>
      <c r="G2177" s="10"/>
    </row>
    <row r="2178" spans="5:7" ht="15">
      <c r="E2178" s="10"/>
      <c r="F2178" s="10"/>
      <c r="G2178" s="10"/>
    </row>
    <row r="2179" spans="5:7" ht="15">
      <c r="E2179" s="10"/>
      <c r="F2179" s="10"/>
      <c r="G2179" s="10"/>
    </row>
    <row r="2180" spans="5:7" ht="15">
      <c r="E2180" s="10"/>
      <c r="F2180" s="10"/>
      <c r="G2180" s="10"/>
    </row>
    <row r="2181" spans="5:7" ht="15">
      <c r="E2181" s="10"/>
      <c r="F2181" s="10"/>
      <c r="G2181" s="10"/>
    </row>
    <row r="2182" spans="5:7" ht="15">
      <c r="E2182" s="10"/>
      <c r="F2182" s="10"/>
      <c r="G2182" s="10"/>
    </row>
    <row r="2183" spans="5:7" ht="15">
      <c r="E2183" s="10"/>
      <c r="F2183" s="10"/>
      <c r="G2183" s="10"/>
    </row>
    <row r="2184" spans="5:7" ht="15">
      <c r="E2184" s="10"/>
      <c r="F2184" s="10"/>
      <c r="G2184" s="10"/>
    </row>
    <row r="2185" spans="5:7" ht="15">
      <c r="E2185" s="10"/>
      <c r="F2185" s="10"/>
      <c r="G2185" s="10"/>
    </row>
    <row r="2186" spans="5:7" ht="15">
      <c r="E2186" s="10"/>
      <c r="F2186" s="10"/>
      <c r="G2186" s="10"/>
    </row>
    <row r="2187" spans="5:7" ht="15">
      <c r="E2187" s="10"/>
      <c r="F2187" s="10"/>
      <c r="G2187" s="10"/>
    </row>
    <row r="2188" spans="5:7" ht="15">
      <c r="E2188" s="10"/>
      <c r="F2188" s="10"/>
      <c r="G2188" s="10"/>
    </row>
    <row r="2189" spans="5:7" ht="15">
      <c r="E2189" s="10"/>
      <c r="F2189" s="10"/>
      <c r="G2189" s="10"/>
    </row>
    <row r="2190" spans="5:7" ht="15">
      <c r="E2190" s="10"/>
      <c r="F2190" s="10"/>
      <c r="G2190" s="10"/>
    </row>
    <row r="2191" spans="5:7" ht="15">
      <c r="E2191" s="10"/>
      <c r="F2191" s="10"/>
      <c r="G2191" s="10"/>
    </row>
    <row r="2192" spans="5:7" ht="15">
      <c r="E2192" s="10"/>
      <c r="F2192" s="10"/>
      <c r="G2192" s="10"/>
    </row>
    <row r="2193" spans="5:7" ht="15">
      <c r="E2193" s="10"/>
      <c r="F2193" s="10"/>
      <c r="G2193" s="10"/>
    </row>
    <row r="2194" spans="5:7" ht="15">
      <c r="E2194" s="10"/>
      <c r="F2194" s="10"/>
      <c r="G2194" s="10"/>
    </row>
    <row r="2195" spans="5:7" ht="15">
      <c r="E2195" s="10"/>
      <c r="F2195" s="10"/>
      <c r="G2195" s="10"/>
    </row>
    <row r="2196" spans="5:7" ht="15">
      <c r="E2196" s="10"/>
      <c r="F2196" s="10"/>
      <c r="G2196" s="10"/>
    </row>
    <row r="2197" spans="5:7" ht="15">
      <c r="E2197" s="10"/>
      <c r="F2197" s="10"/>
      <c r="G2197" s="10"/>
    </row>
    <row r="2198" spans="5:7" ht="15">
      <c r="E2198" s="10"/>
      <c r="F2198" s="10"/>
      <c r="G2198" s="10"/>
    </row>
    <row r="2199" spans="5:7" ht="15">
      <c r="E2199" s="10"/>
      <c r="F2199" s="10"/>
      <c r="G2199" s="10"/>
    </row>
    <row r="2200" spans="5:7" ht="15">
      <c r="E2200" s="10"/>
      <c r="F2200" s="10"/>
      <c r="G2200" s="10"/>
    </row>
    <row r="2201" spans="5:7" ht="15">
      <c r="E2201" s="10"/>
      <c r="F2201" s="10"/>
      <c r="G2201" s="10"/>
    </row>
    <row r="2202" spans="5:7" ht="15">
      <c r="E2202" s="10"/>
      <c r="F2202" s="10"/>
      <c r="G2202" s="10"/>
    </row>
    <row r="2203" spans="5:7" ht="15">
      <c r="E2203" s="10"/>
      <c r="F2203" s="10"/>
      <c r="G2203" s="10"/>
    </row>
    <row r="2204" spans="5:7" ht="15">
      <c r="E2204" s="10"/>
      <c r="F2204" s="10"/>
      <c r="G2204" s="10"/>
    </row>
    <row r="2205" spans="5:7" ht="15">
      <c r="E2205" s="10"/>
      <c r="F2205" s="10"/>
      <c r="G2205" s="10"/>
    </row>
    <row r="2206" spans="5:7" ht="15">
      <c r="E2206" s="10"/>
      <c r="F2206" s="10"/>
      <c r="G2206" s="10"/>
    </row>
    <row r="2207" spans="5:7" ht="15">
      <c r="E2207" s="10"/>
      <c r="F2207" s="10"/>
      <c r="G2207" s="10"/>
    </row>
    <row r="2208" spans="5:7" ht="15">
      <c r="E2208" s="10"/>
      <c r="F2208" s="10"/>
      <c r="G2208" s="10"/>
    </row>
    <row r="2209" spans="5:7" ht="15">
      <c r="E2209" s="10"/>
      <c r="F2209" s="10"/>
      <c r="G2209" s="10"/>
    </row>
    <row r="2210" spans="5:7" ht="15">
      <c r="E2210" s="10"/>
      <c r="F2210" s="10"/>
      <c r="G2210" s="10"/>
    </row>
    <row r="2211" spans="5:7" ht="15">
      <c r="E2211" s="10"/>
      <c r="F2211" s="10"/>
      <c r="G2211" s="10"/>
    </row>
    <row r="2212" spans="5:7" ht="15">
      <c r="E2212" s="10"/>
      <c r="F2212" s="10"/>
      <c r="G2212" s="10"/>
    </row>
    <row r="2213" spans="5:7" ht="15">
      <c r="E2213" s="10"/>
      <c r="F2213" s="10"/>
      <c r="G2213" s="10"/>
    </row>
    <row r="2214" spans="5:7" ht="15">
      <c r="E2214" s="10"/>
      <c r="F2214" s="10"/>
      <c r="G2214" s="10"/>
    </row>
    <row r="2215" spans="5:7" ht="15">
      <c r="E2215" s="10"/>
      <c r="F2215" s="10"/>
      <c r="G2215" s="10"/>
    </row>
    <row r="2216" spans="5:7" ht="15">
      <c r="E2216" s="10"/>
      <c r="F2216" s="10"/>
      <c r="G2216" s="10"/>
    </row>
    <row r="2217" spans="5:7" ht="15">
      <c r="E2217" s="10"/>
      <c r="F2217" s="10"/>
      <c r="G2217" s="10"/>
    </row>
    <row r="2218" spans="5:7" ht="15">
      <c r="E2218" s="10"/>
      <c r="F2218" s="10"/>
      <c r="G2218" s="10"/>
    </row>
    <row r="2219" spans="5:7" ht="15">
      <c r="E2219" s="10"/>
      <c r="F2219" s="10"/>
      <c r="G2219" s="10"/>
    </row>
    <row r="2220" spans="5:7" ht="15">
      <c r="E2220" s="10"/>
      <c r="F2220" s="10"/>
      <c r="G2220" s="10"/>
    </row>
    <row r="2221" spans="5:7" ht="15">
      <c r="E2221" s="10"/>
      <c r="F2221" s="10"/>
      <c r="G2221" s="10"/>
    </row>
    <row r="2222" spans="5:7" ht="15">
      <c r="E2222" s="10"/>
      <c r="F2222" s="10"/>
      <c r="G2222" s="10"/>
    </row>
    <row r="2223" spans="5:7" ht="15">
      <c r="E2223" s="10"/>
      <c r="F2223" s="10"/>
      <c r="G2223" s="10"/>
    </row>
    <row r="2224" spans="5:7" ht="15">
      <c r="E2224" s="10"/>
      <c r="F2224" s="10"/>
      <c r="G2224" s="10"/>
    </row>
    <row r="2225" spans="5:7" ht="15">
      <c r="E2225" s="10"/>
      <c r="F2225" s="10"/>
      <c r="G2225" s="10"/>
    </row>
    <row r="2226" spans="5:7" ht="15">
      <c r="E2226" s="10"/>
      <c r="F2226" s="10"/>
      <c r="G2226" s="10"/>
    </row>
    <row r="2227" spans="5:7" ht="15">
      <c r="E2227" s="10"/>
      <c r="F2227" s="10"/>
      <c r="G2227" s="10"/>
    </row>
    <row r="2228" spans="5:7" ht="15">
      <c r="E2228" s="10"/>
      <c r="F2228" s="10"/>
      <c r="G2228" s="10"/>
    </row>
    <row r="2229" spans="5:7" ht="15">
      <c r="E2229" s="10"/>
      <c r="F2229" s="10"/>
      <c r="G2229" s="10"/>
    </row>
    <row r="2230" spans="5:7" ht="15">
      <c r="E2230" s="10"/>
      <c r="F2230" s="10"/>
      <c r="G2230" s="10"/>
    </row>
    <row r="2231" spans="5:7" ht="15">
      <c r="E2231" s="10"/>
      <c r="F2231" s="10"/>
      <c r="G2231" s="10"/>
    </row>
    <row r="2232" spans="5:7" ht="15">
      <c r="E2232" s="10"/>
      <c r="F2232" s="10"/>
      <c r="G2232" s="10"/>
    </row>
    <row r="2233" spans="5:7" ht="15">
      <c r="E2233" s="10"/>
      <c r="F2233" s="10"/>
      <c r="G2233" s="10"/>
    </row>
    <row r="2234" spans="5:7" ht="15">
      <c r="E2234" s="10"/>
      <c r="F2234" s="10"/>
      <c r="G2234" s="10"/>
    </row>
    <row r="2235" spans="5:7" ht="15">
      <c r="E2235" s="10"/>
      <c r="F2235" s="10"/>
      <c r="G2235" s="10"/>
    </row>
    <row r="2236" spans="5:7" ht="15">
      <c r="E2236" s="10"/>
      <c r="F2236" s="10"/>
      <c r="G2236" s="10"/>
    </row>
    <row r="2237" spans="5:7" ht="15">
      <c r="E2237" s="10"/>
      <c r="F2237" s="10"/>
      <c r="G2237" s="10"/>
    </row>
    <row r="2238" spans="5:7" ht="15">
      <c r="E2238" s="10"/>
      <c r="F2238" s="10"/>
      <c r="G2238" s="10"/>
    </row>
    <row r="2239" spans="5:7" ht="15">
      <c r="E2239" s="10"/>
      <c r="F2239" s="10"/>
      <c r="G2239" s="10"/>
    </row>
    <row r="2240" spans="5:7" ht="15">
      <c r="E2240" s="10"/>
      <c r="F2240" s="10"/>
      <c r="G2240" s="10"/>
    </row>
    <row r="2241" spans="5:7" ht="15">
      <c r="E2241" s="10"/>
      <c r="F2241" s="10"/>
      <c r="G2241" s="10"/>
    </row>
    <row r="2242" spans="5:7" ht="15">
      <c r="E2242" s="10"/>
      <c r="F2242" s="10"/>
      <c r="G2242" s="10"/>
    </row>
    <row r="2243" spans="5:7" ht="15">
      <c r="E2243" s="10"/>
      <c r="F2243" s="10"/>
      <c r="G2243" s="10"/>
    </row>
    <row r="2244" spans="5:7" ht="15">
      <c r="E2244" s="10"/>
      <c r="F2244" s="10"/>
      <c r="G2244" s="10"/>
    </row>
    <row r="2245" spans="5:7" ht="15">
      <c r="E2245" s="10"/>
      <c r="F2245" s="10"/>
      <c r="G2245" s="10"/>
    </row>
    <row r="2246" spans="5:7" ht="15">
      <c r="E2246" s="10"/>
      <c r="F2246" s="10"/>
      <c r="G2246" s="10"/>
    </row>
    <row r="2247" spans="5:7" ht="15">
      <c r="E2247" s="10"/>
      <c r="F2247" s="10"/>
      <c r="G2247" s="10"/>
    </row>
    <row r="2248" spans="5:7" ht="15">
      <c r="E2248" s="10"/>
      <c r="F2248" s="10"/>
      <c r="G2248" s="10"/>
    </row>
    <row r="2249" spans="5:7" ht="15">
      <c r="E2249" s="10"/>
      <c r="F2249" s="10"/>
      <c r="G2249" s="10"/>
    </row>
    <row r="2250" spans="5:7" ht="15">
      <c r="E2250" s="10"/>
      <c r="F2250" s="10"/>
      <c r="G2250" s="10"/>
    </row>
    <row r="2251" spans="5:7" ht="15">
      <c r="E2251" s="10"/>
      <c r="F2251" s="10"/>
      <c r="G2251" s="10"/>
    </row>
    <row r="2252" spans="5:7" ht="15">
      <c r="E2252" s="10"/>
      <c r="F2252" s="10"/>
      <c r="G2252" s="10"/>
    </row>
    <row r="2253" spans="5:7" ht="15">
      <c r="E2253" s="10"/>
      <c r="F2253" s="10"/>
      <c r="G2253" s="10"/>
    </row>
    <row r="2254" spans="5:7" ht="15">
      <c r="E2254" s="10"/>
      <c r="F2254" s="10"/>
      <c r="G2254" s="10"/>
    </row>
    <row r="2255" spans="5:7" ht="15">
      <c r="E2255" s="10"/>
      <c r="F2255" s="10"/>
      <c r="G2255" s="10"/>
    </row>
    <row r="2256" spans="5:7" ht="15">
      <c r="E2256" s="10"/>
      <c r="F2256" s="10"/>
      <c r="G2256" s="10"/>
    </row>
    <row r="2257" spans="5:7" ht="15">
      <c r="E2257" s="10"/>
      <c r="F2257" s="10"/>
      <c r="G2257" s="10"/>
    </row>
    <row r="2258" spans="5:7" ht="15">
      <c r="E2258" s="10"/>
      <c r="F2258" s="10"/>
      <c r="G2258" s="10"/>
    </row>
    <row r="2259" spans="5:7" ht="15">
      <c r="E2259" s="10"/>
      <c r="F2259" s="10"/>
      <c r="G2259" s="10"/>
    </row>
    <row r="2260" spans="5:7" ht="15">
      <c r="E2260" s="10"/>
      <c r="F2260" s="10"/>
      <c r="G2260" s="10"/>
    </row>
    <row r="2261" spans="5:7" ht="15">
      <c r="E2261" s="10"/>
      <c r="F2261" s="10"/>
      <c r="G2261" s="10"/>
    </row>
    <row r="2262" spans="5:7" ht="15">
      <c r="E2262" s="10"/>
      <c r="F2262" s="10"/>
      <c r="G2262" s="10"/>
    </row>
    <row r="2263" spans="5:7" ht="15">
      <c r="E2263" s="10"/>
      <c r="F2263" s="10"/>
      <c r="G2263" s="10"/>
    </row>
    <row r="2264" spans="5:7" ht="15">
      <c r="E2264" s="10"/>
      <c r="F2264" s="10"/>
      <c r="G2264" s="10"/>
    </row>
    <row r="2265" spans="5:7" ht="15">
      <c r="E2265" s="10"/>
      <c r="F2265" s="10"/>
      <c r="G2265" s="10"/>
    </row>
    <row r="2266" spans="5:7" ht="15">
      <c r="E2266" s="10"/>
      <c r="F2266" s="10"/>
      <c r="G2266" s="10"/>
    </row>
    <row r="2267" spans="5:7" ht="15">
      <c r="E2267" s="10"/>
      <c r="F2267" s="10"/>
      <c r="G2267" s="10"/>
    </row>
    <row r="2268" spans="5:7" ht="15">
      <c r="E2268" s="10"/>
      <c r="F2268" s="10"/>
      <c r="G2268" s="10"/>
    </row>
    <row r="2269" spans="5:7" ht="15">
      <c r="E2269" s="10"/>
      <c r="F2269" s="10"/>
      <c r="G2269" s="10"/>
    </row>
    <row r="2270" spans="5:7" ht="15">
      <c r="E2270" s="10"/>
      <c r="F2270" s="10"/>
      <c r="G2270" s="10"/>
    </row>
    <row r="2271" spans="5:7" ht="15">
      <c r="E2271" s="10"/>
      <c r="F2271" s="10"/>
      <c r="G2271" s="10"/>
    </row>
    <row r="2272" spans="5:7" ht="15">
      <c r="E2272" s="10"/>
      <c r="F2272" s="10"/>
      <c r="G2272" s="10"/>
    </row>
    <row r="2273" spans="5:7" ht="15">
      <c r="E2273" s="10"/>
      <c r="F2273" s="10"/>
      <c r="G2273" s="10"/>
    </row>
    <row r="2274" spans="5:7" ht="15">
      <c r="E2274" s="10"/>
      <c r="F2274" s="10"/>
      <c r="G2274" s="10"/>
    </row>
    <row r="2275" spans="5:7" ht="15">
      <c r="E2275" s="10"/>
      <c r="F2275" s="10"/>
      <c r="G2275" s="10"/>
    </row>
    <row r="2276" spans="5:7" ht="15">
      <c r="E2276" s="10"/>
      <c r="F2276" s="10"/>
      <c r="G2276" s="10"/>
    </row>
    <row r="2277" spans="5:7" ht="15">
      <c r="E2277" s="10"/>
      <c r="F2277" s="10"/>
      <c r="G2277" s="10"/>
    </row>
    <row r="2278" spans="5:7" ht="15">
      <c r="E2278" s="10"/>
      <c r="F2278" s="10"/>
      <c r="G2278" s="10"/>
    </row>
    <row r="2279" spans="5:7" ht="15">
      <c r="E2279" s="10"/>
      <c r="F2279" s="10"/>
      <c r="G2279" s="10"/>
    </row>
    <row r="2280" spans="5:7" ht="15">
      <c r="E2280" s="10"/>
      <c r="F2280" s="10"/>
      <c r="G2280" s="10"/>
    </row>
    <row r="2281" spans="5:7" ht="15">
      <c r="E2281" s="10"/>
      <c r="F2281" s="10"/>
      <c r="G2281" s="10"/>
    </row>
    <row r="2282" spans="5:7" ht="15">
      <c r="E2282" s="10"/>
      <c r="F2282" s="10"/>
      <c r="G2282" s="10"/>
    </row>
    <row r="2283" spans="5:7" ht="15">
      <c r="E2283" s="10"/>
      <c r="F2283" s="10"/>
      <c r="G2283" s="10"/>
    </row>
    <row r="2284" spans="5:7" ht="15">
      <c r="E2284" s="10"/>
      <c r="F2284" s="10"/>
      <c r="G2284" s="10"/>
    </row>
    <row r="2285" spans="5:7" ht="15">
      <c r="E2285" s="10"/>
      <c r="F2285" s="10"/>
      <c r="G2285" s="10"/>
    </row>
    <row r="2286" spans="5:7" ht="15">
      <c r="E2286" s="10"/>
      <c r="F2286" s="10"/>
      <c r="G2286" s="10"/>
    </row>
    <row r="2287" spans="5:7" ht="15">
      <c r="E2287" s="10"/>
      <c r="F2287" s="10"/>
      <c r="G2287" s="10"/>
    </row>
    <row r="2288" spans="5:7" ht="15">
      <c r="E2288" s="10"/>
      <c r="F2288" s="10"/>
      <c r="G2288" s="10"/>
    </row>
    <row r="2289" spans="5:7" ht="15">
      <c r="E2289" s="10"/>
      <c r="F2289" s="10"/>
      <c r="G2289" s="10"/>
    </row>
    <row r="2290" spans="5:7" ht="15">
      <c r="E2290" s="10"/>
      <c r="F2290" s="10"/>
      <c r="G2290" s="10"/>
    </row>
    <row r="2291" spans="5:7" ht="15">
      <c r="E2291" s="10"/>
      <c r="F2291" s="10"/>
      <c r="G2291" s="10"/>
    </row>
    <row r="2292" spans="5:7" ht="15">
      <c r="E2292" s="10"/>
      <c r="F2292" s="10"/>
      <c r="G2292" s="10"/>
    </row>
    <row r="2293" spans="5:7" ht="15">
      <c r="E2293" s="10"/>
      <c r="F2293" s="10"/>
      <c r="G2293" s="10"/>
    </row>
    <row r="2294" spans="5:7" ht="15">
      <c r="E2294" s="10"/>
      <c r="F2294" s="10"/>
      <c r="G2294" s="10"/>
    </row>
    <row r="2295" spans="5:7" ht="15">
      <c r="E2295" s="10"/>
      <c r="F2295" s="10"/>
      <c r="G2295" s="10"/>
    </row>
    <row r="2296" spans="5:7" ht="15">
      <c r="E2296" s="10"/>
      <c r="F2296" s="10"/>
      <c r="G2296" s="10"/>
    </row>
    <row r="2297" spans="5:7" ht="15">
      <c r="E2297" s="10"/>
      <c r="F2297" s="10"/>
      <c r="G2297" s="10"/>
    </row>
    <row r="2298" spans="5:7" ht="15">
      <c r="E2298" s="10"/>
      <c r="F2298" s="10"/>
      <c r="G2298" s="10"/>
    </row>
    <row r="2299" spans="5:7" ht="15">
      <c r="E2299" s="10"/>
      <c r="F2299" s="10"/>
      <c r="G2299" s="10"/>
    </row>
    <row r="2300" spans="5:7" ht="15">
      <c r="E2300" s="10"/>
      <c r="F2300" s="10"/>
      <c r="G2300" s="10"/>
    </row>
    <row r="2301" spans="5:7" ht="15">
      <c r="E2301" s="10"/>
      <c r="F2301" s="10"/>
      <c r="G2301" s="10"/>
    </row>
    <row r="2302" spans="5:7" ht="15">
      <c r="E2302" s="10"/>
      <c r="F2302" s="10"/>
      <c r="G2302" s="10"/>
    </row>
    <row r="2303" spans="5:7" ht="15">
      <c r="E2303" s="10"/>
      <c r="F2303" s="10"/>
      <c r="G2303" s="10"/>
    </row>
    <row r="2304" spans="5:7" ht="15">
      <c r="E2304" s="10"/>
      <c r="F2304" s="10"/>
      <c r="G2304" s="10"/>
    </row>
    <row r="2305" spans="5:7" ht="15">
      <c r="E2305" s="10"/>
      <c r="F2305" s="10"/>
      <c r="G2305" s="10"/>
    </row>
    <row r="2306" spans="5:7" ht="15">
      <c r="E2306" s="10"/>
      <c r="F2306" s="10"/>
      <c r="G2306" s="10"/>
    </row>
    <row r="2307" spans="5:7" ht="15">
      <c r="E2307" s="10"/>
      <c r="F2307" s="10"/>
      <c r="G2307" s="10"/>
    </row>
    <row r="2308" spans="5:7" ht="15">
      <c r="E2308" s="10"/>
      <c r="F2308" s="10"/>
      <c r="G2308" s="10"/>
    </row>
    <row r="2309" spans="5:7" ht="15">
      <c r="E2309" s="10"/>
      <c r="F2309" s="10"/>
      <c r="G2309" s="10"/>
    </row>
    <row r="2310" spans="5:7" ht="15">
      <c r="E2310" s="10"/>
      <c r="F2310" s="10"/>
      <c r="G2310" s="10"/>
    </row>
    <row r="2311" spans="5:7" ht="15">
      <c r="E2311" s="10"/>
      <c r="F2311" s="10"/>
      <c r="G2311" s="10"/>
    </row>
    <row r="2312" spans="5:7" ht="15">
      <c r="E2312" s="10"/>
      <c r="F2312" s="10"/>
      <c r="G2312" s="10"/>
    </row>
    <row r="2313" spans="5:7" ht="15">
      <c r="E2313" s="10"/>
      <c r="F2313" s="10"/>
      <c r="G2313" s="10"/>
    </row>
    <row r="2314" spans="5:7" ht="15">
      <c r="E2314" s="10"/>
      <c r="F2314" s="10"/>
      <c r="G2314" s="10"/>
    </row>
    <row r="2315" spans="5:7" ht="15">
      <c r="E2315" s="10"/>
      <c r="F2315" s="10"/>
      <c r="G2315" s="10"/>
    </row>
    <row r="2316" spans="5:7" ht="15">
      <c r="E2316" s="10"/>
      <c r="F2316" s="10"/>
      <c r="G2316" s="10"/>
    </row>
    <row r="2317" spans="5:7" ht="15">
      <c r="E2317" s="10"/>
      <c r="F2317" s="10"/>
      <c r="G2317" s="10"/>
    </row>
    <row r="2318" spans="5:7" ht="15">
      <c r="E2318" s="10"/>
      <c r="F2318" s="10"/>
      <c r="G2318" s="10"/>
    </row>
    <row r="2319" spans="5:7" ht="15">
      <c r="E2319" s="10"/>
      <c r="F2319" s="10"/>
      <c r="G2319" s="10"/>
    </row>
    <row r="2320" spans="5:7" ht="15">
      <c r="E2320" s="10"/>
      <c r="F2320" s="10"/>
      <c r="G2320" s="10"/>
    </row>
    <row r="2321" spans="5:7" ht="15">
      <c r="E2321" s="10"/>
      <c r="F2321" s="10"/>
      <c r="G2321" s="10"/>
    </row>
    <row r="2322" spans="5:7" ht="15">
      <c r="E2322" s="10"/>
      <c r="F2322" s="10"/>
      <c r="G2322" s="10"/>
    </row>
    <row r="2323" spans="5:7" ht="15">
      <c r="E2323" s="10"/>
      <c r="F2323" s="10"/>
      <c r="G2323" s="10"/>
    </row>
    <row r="2324" spans="5:7" ht="15">
      <c r="E2324" s="10"/>
      <c r="F2324" s="10"/>
      <c r="G2324" s="10"/>
    </row>
    <row r="2325" spans="5:7" ht="15">
      <c r="E2325" s="10"/>
      <c r="F2325" s="10"/>
      <c r="G2325" s="10"/>
    </row>
    <row r="2326" spans="5:7" ht="15">
      <c r="E2326" s="10"/>
      <c r="F2326" s="10"/>
      <c r="G2326" s="10"/>
    </row>
    <row r="2327" spans="5:7" ht="15">
      <c r="E2327" s="10"/>
      <c r="F2327" s="10"/>
      <c r="G2327" s="10"/>
    </row>
    <row r="2328" spans="5:7" ht="15">
      <c r="E2328" s="10"/>
      <c r="F2328" s="10"/>
      <c r="G2328" s="10"/>
    </row>
    <row r="2329" spans="5:7" ht="15">
      <c r="E2329" s="10"/>
      <c r="F2329" s="10"/>
      <c r="G2329" s="10"/>
    </row>
    <row r="2330" spans="5:7" ht="15">
      <c r="E2330" s="10"/>
      <c r="F2330" s="10"/>
      <c r="G2330" s="10"/>
    </row>
    <row r="2331" spans="5:7" ht="15">
      <c r="E2331" s="10"/>
      <c r="F2331" s="10"/>
      <c r="G2331" s="10"/>
    </row>
    <row r="2332" spans="5:7" ht="15">
      <c r="E2332" s="10"/>
      <c r="F2332" s="10"/>
      <c r="G2332" s="10"/>
    </row>
    <row r="2333" spans="5:7" ht="15">
      <c r="E2333" s="10"/>
      <c r="F2333" s="10"/>
      <c r="G2333" s="10"/>
    </row>
    <row r="2334" spans="5:7" ht="15">
      <c r="E2334" s="10"/>
      <c r="F2334" s="10"/>
      <c r="G2334" s="10"/>
    </row>
    <row r="2335" spans="5:7" ht="15">
      <c r="E2335" s="10"/>
      <c r="F2335" s="10"/>
      <c r="G2335" s="10"/>
    </row>
    <row r="2336" spans="5:7" ht="15">
      <c r="E2336" s="10"/>
      <c r="F2336" s="10"/>
      <c r="G2336" s="10"/>
    </row>
    <row r="2337" spans="5:7" ht="15">
      <c r="E2337" s="10"/>
      <c r="F2337" s="10"/>
      <c r="G2337" s="10"/>
    </row>
    <row r="2338" spans="5:7" ht="15">
      <c r="E2338" s="10"/>
      <c r="F2338" s="10"/>
      <c r="G2338" s="10"/>
    </row>
    <row r="2339" spans="5:7" ht="15">
      <c r="E2339" s="10"/>
      <c r="F2339" s="10"/>
      <c r="G2339" s="10"/>
    </row>
    <row r="2340" spans="5:7" ht="15">
      <c r="E2340" s="10"/>
      <c r="F2340" s="10"/>
      <c r="G2340" s="10"/>
    </row>
    <row r="2341" spans="5:7" ht="15">
      <c r="E2341" s="10"/>
      <c r="F2341" s="10"/>
      <c r="G2341" s="10"/>
    </row>
    <row r="2342" spans="5:7" ht="15">
      <c r="E2342" s="10"/>
      <c r="F2342" s="10"/>
      <c r="G2342" s="10"/>
    </row>
    <row r="2343" spans="5:7" ht="15">
      <c r="E2343" s="10"/>
      <c r="F2343" s="10"/>
      <c r="G2343" s="10"/>
    </row>
    <row r="2344" spans="5:7" ht="15">
      <c r="E2344" s="10"/>
      <c r="F2344" s="10"/>
      <c r="G2344" s="10"/>
    </row>
    <row r="2345" spans="5:7" ht="15">
      <c r="E2345" s="10"/>
      <c r="F2345" s="10"/>
      <c r="G2345" s="10"/>
    </row>
    <row r="2346" spans="5:7" ht="15">
      <c r="E2346" s="10"/>
      <c r="F2346" s="10"/>
      <c r="G2346" s="10"/>
    </row>
    <row r="2347" spans="5:7" ht="15">
      <c r="E2347" s="10"/>
      <c r="F2347" s="10"/>
      <c r="G2347" s="10"/>
    </row>
    <row r="2348" spans="5:7" ht="15">
      <c r="E2348" s="10"/>
      <c r="F2348" s="10"/>
      <c r="G2348" s="10"/>
    </row>
    <row r="2349" spans="5:7" ht="15">
      <c r="E2349" s="10"/>
      <c r="F2349" s="10"/>
      <c r="G2349" s="10"/>
    </row>
    <row r="2350" spans="5:7" ht="15">
      <c r="E2350" s="10"/>
      <c r="F2350" s="10"/>
      <c r="G2350" s="10"/>
    </row>
    <row r="2351" spans="5:7" ht="15">
      <c r="E2351" s="10"/>
      <c r="F2351" s="10"/>
      <c r="G2351" s="10"/>
    </row>
    <row r="2352" spans="5:7" ht="15">
      <c r="E2352" s="10"/>
      <c r="F2352" s="10"/>
      <c r="G2352" s="10"/>
    </row>
    <row r="2353" spans="5:7" ht="15">
      <c r="E2353" s="10"/>
      <c r="F2353" s="10"/>
      <c r="G2353" s="10"/>
    </row>
    <row r="2354" spans="5:7" ht="15">
      <c r="E2354" s="10"/>
      <c r="F2354" s="10"/>
      <c r="G2354" s="10"/>
    </row>
    <row r="2355" spans="5:7" ht="15">
      <c r="E2355" s="10"/>
      <c r="F2355" s="10"/>
      <c r="G2355" s="10"/>
    </row>
    <row r="2356" spans="5:7" ht="15">
      <c r="E2356" s="10"/>
      <c r="F2356" s="10"/>
      <c r="G2356" s="10"/>
    </row>
    <row r="2357" spans="5:7" ht="15">
      <c r="E2357" s="10"/>
      <c r="F2357" s="10"/>
      <c r="G2357" s="10"/>
    </row>
    <row r="2358" spans="5:7" ht="15">
      <c r="E2358" s="10"/>
      <c r="F2358" s="10"/>
      <c r="G2358" s="10"/>
    </row>
    <row r="2359" spans="5:7" ht="15">
      <c r="E2359" s="10"/>
      <c r="F2359" s="10"/>
      <c r="G2359" s="10"/>
    </row>
    <row r="2360" spans="5:7" ht="15">
      <c r="E2360" s="10"/>
      <c r="F2360" s="10"/>
      <c r="G2360" s="10"/>
    </row>
    <row r="2361" spans="5:7" ht="15">
      <c r="E2361" s="10"/>
      <c r="F2361" s="10"/>
      <c r="G2361" s="10"/>
    </row>
    <row r="2362" spans="5:7" ht="15">
      <c r="E2362" s="10"/>
      <c r="F2362" s="10"/>
      <c r="G2362" s="10"/>
    </row>
    <row r="2363" spans="5:7" ht="15">
      <c r="E2363" s="10"/>
      <c r="F2363" s="10"/>
      <c r="G2363" s="10"/>
    </row>
    <row r="2364" spans="5:7" ht="15">
      <c r="E2364" s="10"/>
      <c r="F2364" s="10"/>
      <c r="G2364" s="10"/>
    </row>
    <row r="2365" spans="5:7" ht="15">
      <c r="E2365" s="10"/>
      <c r="F2365" s="10"/>
      <c r="G2365" s="10"/>
    </row>
    <row r="2366" spans="5:7" ht="15">
      <c r="E2366" s="10"/>
      <c r="F2366" s="10"/>
      <c r="G2366" s="10"/>
    </row>
    <row r="2367" spans="5:7" ht="15">
      <c r="E2367" s="10"/>
      <c r="F2367" s="10"/>
      <c r="G2367" s="10"/>
    </row>
    <row r="2368" spans="5:7" ht="15">
      <c r="E2368" s="10"/>
      <c r="F2368" s="10"/>
      <c r="G2368" s="10"/>
    </row>
    <row r="2369" spans="5:7" ht="15">
      <c r="E2369" s="10"/>
      <c r="F2369" s="10"/>
      <c r="G2369" s="10"/>
    </row>
    <row r="2370" spans="5:7" ht="15">
      <c r="E2370" s="10"/>
      <c r="F2370" s="10"/>
      <c r="G2370" s="10"/>
    </row>
    <row r="2371" spans="5:7" ht="15">
      <c r="E2371" s="10"/>
      <c r="F2371" s="10"/>
      <c r="G2371" s="10"/>
    </row>
    <row r="2372" spans="5:7" ht="15">
      <c r="E2372" s="10"/>
      <c r="F2372" s="10"/>
      <c r="G2372" s="10"/>
    </row>
    <row r="2373" spans="5:7" ht="15">
      <c r="E2373" s="10"/>
      <c r="F2373" s="10"/>
      <c r="G2373" s="10"/>
    </row>
    <row r="2374" spans="5:7" ht="15">
      <c r="E2374" s="10"/>
      <c r="F2374" s="10"/>
      <c r="G2374" s="10"/>
    </row>
    <row r="2375" spans="5:7" ht="15">
      <c r="E2375" s="10"/>
      <c r="F2375" s="10"/>
      <c r="G2375" s="10"/>
    </row>
    <row r="2376" spans="5:7" ht="15">
      <c r="E2376" s="10"/>
      <c r="F2376" s="10"/>
      <c r="G2376" s="10"/>
    </row>
    <row r="2377" spans="5:7" ht="15">
      <c r="E2377" s="10"/>
      <c r="F2377" s="10"/>
      <c r="G2377" s="10"/>
    </row>
    <row r="2378" spans="5:7" ht="15">
      <c r="E2378" s="10"/>
      <c r="F2378" s="10"/>
      <c r="G2378" s="10"/>
    </row>
    <row r="2379" spans="5:7" ht="15">
      <c r="E2379" s="10"/>
      <c r="F2379" s="10"/>
      <c r="G2379" s="10"/>
    </row>
    <row r="2380" spans="5:7" ht="15">
      <c r="E2380" s="10"/>
      <c r="F2380" s="10"/>
      <c r="G2380" s="10"/>
    </row>
    <row r="2381" spans="5:7" ht="15">
      <c r="E2381" s="10"/>
      <c r="F2381" s="10"/>
      <c r="G2381" s="10"/>
    </row>
    <row r="2382" spans="5:7" ht="15">
      <c r="E2382" s="10"/>
      <c r="F2382" s="10"/>
      <c r="G2382" s="10"/>
    </row>
    <row r="2383" spans="5:7" ht="15">
      <c r="E2383" s="10"/>
      <c r="F2383" s="10"/>
      <c r="G2383" s="10"/>
    </row>
    <row r="2384" spans="5:7" ht="15">
      <c r="E2384" s="10"/>
      <c r="F2384" s="10"/>
      <c r="G2384" s="10"/>
    </row>
    <row r="2385" spans="5:7" ht="15">
      <c r="E2385" s="10"/>
      <c r="F2385" s="10"/>
      <c r="G2385" s="10"/>
    </row>
    <row r="2386" spans="5:7" ht="15">
      <c r="E2386" s="10"/>
      <c r="F2386" s="10"/>
      <c r="G2386" s="10"/>
    </row>
    <row r="2387" spans="5:7" ht="15">
      <c r="E2387" s="10"/>
      <c r="F2387" s="10"/>
      <c r="G2387" s="10"/>
    </row>
    <row r="2388" spans="5:7" ht="15">
      <c r="E2388" s="10"/>
      <c r="F2388" s="10"/>
      <c r="G2388" s="10"/>
    </row>
    <row r="2389" spans="5:7" ht="15">
      <c r="E2389" s="10"/>
      <c r="F2389" s="10"/>
      <c r="G2389" s="10"/>
    </row>
    <row r="2390" spans="5:7" ht="15">
      <c r="E2390" s="10"/>
      <c r="F2390" s="10"/>
      <c r="G2390" s="10"/>
    </row>
    <row r="2391" spans="5:7" ht="15">
      <c r="E2391" s="10"/>
      <c r="F2391" s="10"/>
      <c r="G2391" s="10"/>
    </row>
    <row r="2392" spans="5:7" ht="15">
      <c r="E2392" s="10"/>
      <c r="F2392" s="10"/>
      <c r="G2392" s="10"/>
    </row>
    <row r="2393" spans="5:7" ht="15">
      <c r="E2393" s="10"/>
      <c r="F2393" s="10"/>
      <c r="G2393" s="10"/>
    </row>
    <row r="2394" spans="5:7" ht="15">
      <c r="E2394" s="10"/>
      <c r="F2394" s="10"/>
      <c r="G2394" s="10"/>
    </row>
    <row r="2395" spans="5:7" ht="15">
      <c r="E2395" s="10"/>
      <c r="F2395" s="10"/>
      <c r="G2395" s="10"/>
    </row>
    <row r="2396" spans="5:7" ht="15">
      <c r="E2396" s="10"/>
      <c r="F2396" s="10"/>
      <c r="G2396" s="10"/>
    </row>
    <row r="2397" spans="5:7" ht="15">
      <c r="E2397" s="10"/>
      <c r="F2397" s="10"/>
      <c r="G2397" s="10"/>
    </row>
    <row r="2398" spans="5:7" ht="15">
      <c r="E2398" s="10"/>
      <c r="F2398" s="10"/>
      <c r="G2398" s="10"/>
    </row>
    <row r="2399" spans="5:7" ht="15">
      <c r="E2399" s="10"/>
      <c r="F2399" s="10"/>
      <c r="G2399" s="10"/>
    </row>
    <row r="2400" spans="5:7" ht="15">
      <c r="E2400" s="10"/>
      <c r="F2400" s="10"/>
      <c r="G2400" s="10"/>
    </row>
    <row r="2401" spans="5:7" ht="15">
      <c r="E2401" s="10"/>
      <c r="F2401" s="10"/>
      <c r="G2401" s="10"/>
    </row>
    <row r="2402" spans="5:7" ht="15">
      <c r="E2402" s="10"/>
      <c r="F2402" s="10"/>
      <c r="G2402" s="10"/>
    </row>
    <row r="2403" spans="5:7" ht="15">
      <c r="E2403" s="10"/>
      <c r="F2403" s="10"/>
      <c r="G2403" s="10"/>
    </row>
    <row r="2404" spans="5:7" ht="15">
      <c r="E2404" s="10"/>
      <c r="F2404" s="10"/>
      <c r="G2404" s="10"/>
    </row>
    <row r="2405" spans="5:7" ht="15">
      <c r="E2405" s="10"/>
      <c r="F2405" s="10"/>
      <c r="G2405" s="10"/>
    </row>
    <row r="2406" spans="5:7" ht="15">
      <c r="E2406" s="10"/>
      <c r="F2406" s="10"/>
      <c r="G2406" s="10"/>
    </row>
    <row r="2407" spans="5:7" ht="15">
      <c r="E2407" s="10"/>
      <c r="F2407" s="10"/>
      <c r="G2407" s="10"/>
    </row>
    <row r="2408" spans="5:7" ht="15">
      <c r="E2408" s="10"/>
      <c r="F2408" s="10"/>
      <c r="G2408" s="10"/>
    </row>
    <row r="2409" spans="5:7" ht="15">
      <c r="E2409" s="10"/>
      <c r="F2409" s="10"/>
      <c r="G2409" s="10"/>
    </row>
    <row r="2410" spans="5:7" ht="15">
      <c r="E2410" s="10"/>
      <c r="F2410" s="10"/>
      <c r="G2410" s="10"/>
    </row>
    <row r="2411" spans="5:7" ht="15">
      <c r="E2411" s="10"/>
      <c r="F2411" s="10"/>
      <c r="G2411" s="10"/>
    </row>
    <row r="2412" spans="5:7" ht="15">
      <c r="E2412" s="10"/>
      <c r="F2412" s="10"/>
      <c r="G2412" s="10"/>
    </row>
    <row r="2413" spans="5:7" ht="15">
      <c r="E2413" s="10"/>
      <c r="F2413" s="10"/>
      <c r="G2413" s="10"/>
    </row>
    <row r="2414" spans="5:7" ht="15">
      <c r="E2414" s="10"/>
      <c r="F2414" s="10"/>
      <c r="G2414" s="10"/>
    </row>
    <row r="2415" spans="5:7" ht="15">
      <c r="E2415" s="10"/>
      <c r="F2415" s="10"/>
      <c r="G2415" s="10"/>
    </row>
    <row r="2416" spans="5:7" ht="15">
      <c r="E2416" s="10"/>
      <c r="F2416" s="10"/>
      <c r="G2416" s="10"/>
    </row>
    <row r="2417" spans="5:7" ht="15">
      <c r="E2417" s="10"/>
      <c r="F2417" s="10"/>
      <c r="G2417" s="10"/>
    </row>
    <row r="2418" spans="5:7" ht="15">
      <c r="E2418" s="10"/>
      <c r="F2418" s="10"/>
      <c r="G2418" s="10"/>
    </row>
    <row r="2419" spans="5:7" ht="15">
      <c r="E2419" s="10"/>
      <c r="F2419" s="10"/>
      <c r="G2419" s="10"/>
    </row>
    <row r="2420" spans="5:7" ht="15">
      <c r="E2420" s="10"/>
      <c r="F2420" s="10"/>
      <c r="G2420" s="10"/>
    </row>
    <row r="2421" spans="5:7" ht="15">
      <c r="E2421" s="10"/>
      <c r="F2421" s="10"/>
      <c r="G2421" s="10"/>
    </row>
    <row r="2422" spans="5:7" ht="15">
      <c r="E2422" s="10"/>
      <c r="F2422" s="10"/>
      <c r="G2422" s="10"/>
    </row>
    <row r="2423" spans="5:7" ht="15">
      <c r="E2423" s="10"/>
      <c r="F2423" s="10"/>
      <c r="G2423" s="10"/>
    </row>
    <row r="2424" spans="5:7" ht="15">
      <c r="E2424" s="10"/>
      <c r="F2424" s="10"/>
      <c r="G2424" s="10"/>
    </row>
    <row r="2425" spans="5:7" ht="15">
      <c r="E2425" s="10"/>
      <c r="F2425" s="10"/>
      <c r="G2425" s="10"/>
    </row>
    <row r="2426" spans="5:7" ht="15">
      <c r="E2426" s="10"/>
      <c r="F2426" s="10"/>
      <c r="G2426" s="10"/>
    </row>
    <row r="2427" spans="5:7" ht="15">
      <c r="E2427" s="10"/>
      <c r="F2427" s="10"/>
      <c r="G2427" s="10"/>
    </row>
    <row r="2428" spans="5:7" ht="15">
      <c r="E2428" s="10"/>
      <c r="F2428" s="10"/>
      <c r="G2428" s="10"/>
    </row>
    <row r="2429" spans="5:7" ht="15">
      <c r="E2429" s="10"/>
      <c r="F2429" s="10"/>
      <c r="G2429" s="10"/>
    </row>
    <row r="2430" spans="5:7" ht="15">
      <c r="E2430" s="10"/>
      <c r="F2430" s="10"/>
      <c r="G2430" s="10"/>
    </row>
    <row r="2431" spans="5:7" ht="15">
      <c r="E2431" s="10"/>
      <c r="F2431" s="10"/>
      <c r="G2431" s="10"/>
    </row>
    <row r="2432" spans="5:7" ht="15">
      <c r="E2432" s="10"/>
      <c r="F2432" s="10"/>
      <c r="G2432" s="10"/>
    </row>
    <row r="2433" spans="5:7" ht="15">
      <c r="E2433" s="10"/>
      <c r="F2433" s="10"/>
      <c r="G2433" s="10"/>
    </row>
    <row r="2434" spans="5:7" ht="15">
      <c r="E2434" s="10"/>
      <c r="F2434" s="10"/>
      <c r="G2434" s="10"/>
    </row>
    <row r="2435" spans="5:7" ht="15">
      <c r="E2435" s="10"/>
      <c r="F2435" s="10"/>
      <c r="G2435" s="10"/>
    </row>
    <row r="2436" spans="5:7" ht="15">
      <c r="E2436" s="10"/>
      <c r="F2436" s="10"/>
      <c r="G2436" s="10"/>
    </row>
    <row r="2437" spans="5:7" ht="15">
      <c r="E2437" s="10"/>
      <c r="F2437" s="10"/>
      <c r="G2437" s="10"/>
    </row>
    <row r="2438" spans="5:7" ht="15">
      <c r="E2438" s="10"/>
      <c r="F2438" s="10"/>
      <c r="G2438" s="10"/>
    </row>
    <row r="2439" spans="5:7" ht="15">
      <c r="E2439" s="10"/>
      <c r="F2439" s="10"/>
      <c r="G2439" s="10"/>
    </row>
    <row r="2440" spans="5:7" ht="15">
      <c r="E2440" s="10"/>
      <c r="F2440" s="10"/>
      <c r="G2440" s="10"/>
    </row>
    <row r="2441" spans="5:7" ht="15">
      <c r="E2441" s="10"/>
      <c r="F2441" s="10"/>
      <c r="G2441" s="10"/>
    </row>
    <row r="2442" spans="5:7" ht="15">
      <c r="E2442" s="10"/>
      <c r="F2442" s="10"/>
      <c r="G2442" s="10"/>
    </row>
    <row r="2443" spans="5:7" ht="15">
      <c r="E2443" s="10"/>
      <c r="F2443" s="10"/>
      <c r="G2443" s="10"/>
    </row>
    <row r="2444" spans="5:7" ht="15">
      <c r="E2444" s="10"/>
      <c r="F2444" s="10"/>
      <c r="G2444" s="10"/>
    </row>
    <row r="2445" spans="5:7" ht="15">
      <c r="E2445" s="10"/>
      <c r="F2445" s="10"/>
      <c r="G2445" s="10"/>
    </row>
    <row r="2446" spans="5:7" ht="15">
      <c r="E2446" s="10"/>
      <c r="F2446" s="10"/>
      <c r="G2446" s="10"/>
    </row>
    <row r="2447" spans="5:7" ht="15">
      <c r="E2447" s="10"/>
      <c r="F2447" s="10"/>
      <c r="G2447" s="10"/>
    </row>
    <row r="2448" spans="5:7" ht="15">
      <c r="E2448" s="10"/>
      <c r="F2448" s="10"/>
      <c r="G2448" s="10"/>
    </row>
    <row r="2449" spans="5:7" ht="15">
      <c r="E2449" s="10"/>
      <c r="F2449" s="10"/>
      <c r="G2449" s="10"/>
    </row>
    <row r="2450" spans="5:7" ht="15">
      <c r="E2450" s="10"/>
      <c r="F2450" s="10"/>
      <c r="G2450" s="10"/>
    </row>
    <row r="2451" spans="5:7" ht="15">
      <c r="E2451" s="10"/>
      <c r="F2451" s="10"/>
      <c r="G2451" s="10"/>
    </row>
    <row r="2452" spans="5:7" ht="15">
      <c r="E2452" s="10"/>
      <c r="F2452" s="10"/>
      <c r="G2452" s="10"/>
    </row>
    <row r="2453" spans="5:7" ht="15">
      <c r="E2453" s="10"/>
      <c r="F2453" s="10"/>
      <c r="G2453" s="10"/>
    </row>
    <row r="2454" spans="5:7" ht="15">
      <c r="E2454" s="10"/>
      <c r="F2454" s="10"/>
      <c r="G2454" s="10"/>
    </row>
    <row r="2455" spans="5:7" ht="15">
      <c r="E2455" s="10"/>
      <c r="F2455" s="10"/>
      <c r="G2455" s="10"/>
    </row>
    <row r="2456" spans="5:7" ht="15">
      <c r="E2456" s="10"/>
      <c r="F2456" s="10"/>
      <c r="G2456" s="10"/>
    </row>
    <row r="2457" spans="5:7" ht="15">
      <c r="E2457" s="10"/>
      <c r="F2457" s="10"/>
      <c r="G2457" s="10"/>
    </row>
    <row r="2458" spans="5:7" ht="15">
      <c r="E2458" s="10"/>
      <c r="F2458" s="10"/>
      <c r="G2458" s="10"/>
    </row>
    <row r="2459" spans="5:7" ht="15">
      <c r="E2459" s="10"/>
      <c r="F2459" s="10"/>
      <c r="G2459" s="10"/>
    </row>
    <row r="2460" spans="5:7" ht="15">
      <c r="E2460" s="10"/>
      <c r="F2460" s="10"/>
      <c r="G2460" s="10"/>
    </row>
    <row r="2461" spans="5:7" ht="15">
      <c r="E2461" s="10"/>
      <c r="F2461" s="10"/>
      <c r="G2461" s="10"/>
    </row>
    <row r="2462" spans="5:7" ht="15">
      <c r="E2462" s="10"/>
      <c r="F2462" s="10"/>
      <c r="G2462" s="10"/>
    </row>
    <row r="2463" spans="5:7" ht="15">
      <c r="E2463" s="10"/>
      <c r="F2463" s="10"/>
      <c r="G2463" s="10"/>
    </row>
    <row r="2464" spans="5:7" ht="15">
      <c r="E2464" s="10"/>
      <c r="F2464" s="10"/>
      <c r="G2464" s="10"/>
    </row>
    <row r="2465" spans="5:7" ht="15">
      <c r="E2465" s="10"/>
      <c r="F2465" s="10"/>
      <c r="G2465" s="10"/>
    </row>
    <row r="2466" spans="5:7" ht="15">
      <c r="E2466" s="10"/>
      <c r="F2466" s="10"/>
      <c r="G2466" s="10"/>
    </row>
    <row r="2467" spans="5:7" ht="15">
      <c r="E2467" s="10"/>
      <c r="F2467" s="10"/>
      <c r="G2467" s="10"/>
    </row>
    <row r="2468" spans="5:7" ht="15">
      <c r="E2468" s="10"/>
      <c r="F2468" s="10"/>
      <c r="G2468" s="10"/>
    </row>
    <row r="2469" spans="5:7" ht="15">
      <c r="E2469" s="10"/>
      <c r="F2469" s="10"/>
      <c r="G2469" s="10"/>
    </row>
    <row r="2470" spans="5:7" ht="15">
      <c r="E2470" s="10"/>
      <c r="F2470" s="10"/>
      <c r="G2470" s="10"/>
    </row>
    <row r="2471" spans="5:7" ht="15">
      <c r="E2471" s="10"/>
      <c r="F2471" s="10"/>
      <c r="G2471" s="10"/>
    </row>
    <row r="2472" spans="5:7" ht="15">
      <c r="E2472" s="10"/>
      <c r="F2472" s="10"/>
      <c r="G2472" s="10"/>
    </row>
    <row r="2473" spans="5:7" ht="15">
      <c r="E2473" s="10"/>
      <c r="F2473" s="10"/>
      <c r="G2473" s="10"/>
    </row>
    <row r="2474" spans="5:7" ht="15">
      <c r="E2474" s="10"/>
      <c r="F2474" s="10"/>
      <c r="G2474" s="10"/>
    </row>
    <row r="2475" spans="5:7" ht="15">
      <c r="E2475" s="10"/>
      <c r="F2475" s="10"/>
      <c r="G2475" s="10"/>
    </row>
    <row r="2476" spans="5:7" ht="15">
      <c r="E2476" s="10"/>
      <c r="F2476" s="10"/>
      <c r="G2476" s="10"/>
    </row>
    <row r="2477" spans="5:7" ht="15">
      <c r="E2477" s="10"/>
      <c r="F2477" s="10"/>
      <c r="G2477" s="10"/>
    </row>
    <row r="2478" spans="5:7" ht="15">
      <c r="E2478" s="10"/>
      <c r="F2478" s="10"/>
      <c r="G2478" s="10"/>
    </row>
    <row r="2479" spans="5:7" ht="15">
      <c r="E2479" s="10"/>
      <c r="F2479" s="10"/>
      <c r="G2479" s="10"/>
    </row>
    <row r="2480" spans="5:7" ht="15">
      <c r="E2480" s="10"/>
      <c r="F2480" s="10"/>
      <c r="G2480" s="10"/>
    </row>
    <row r="2481" spans="5:7" ht="15">
      <c r="E2481" s="10"/>
      <c r="F2481" s="10"/>
      <c r="G2481" s="10"/>
    </row>
    <row r="2482" spans="5:7" ht="15">
      <c r="E2482" s="10"/>
      <c r="F2482" s="10"/>
      <c r="G2482" s="10"/>
    </row>
    <row r="2483" spans="5:7" ht="15">
      <c r="E2483" s="10"/>
      <c r="F2483" s="10"/>
      <c r="G2483" s="10"/>
    </row>
    <row r="2484" spans="5:7" ht="15">
      <c r="E2484" s="10"/>
      <c r="F2484" s="10"/>
      <c r="G2484" s="10"/>
    </row>
    <row r="2485" spans="5:7" ht="15">
      <c r="E2485" s="10"/>
      <c r="F2485" s="10"/>
      <c r="G2485" s="10"/>
    </row>
    <row r="2486" spans="5:7" ht="15">
      <c r="E2486" s="10"/>
      <c r="F2486" s="10"/>
      <c r="G2486" s="10"/>
    </row>
    <row r="2487" spans="5:7" ht="15">
      <c r="E2487" s="10"/>
      <c r="F2487" s="10"/>
      <c r="G2487" s="10"/>
    </row>
    <row r="2488" spans="5:7" ht="15">
      <c r="E2488" s="10"/>
      <c r="F2488" s="10"/>
      <c r="G2488" s="10"/>
    </row>
    <row r="2489" spans="5:7" ht="15">
      <c r="E2489" s="10"/>
      <c r="F2489" s="10"/>
      <c r="G2489" s="10"/>
    </row>
    <row r="2490" spans="5:7" ht="15">
      <c r="E2490" s="10"/>
      <c r="F2490" s="10"/>
      <c r="G2490" s="10"/>
    </row>
    <row r="2491" spans="5:7" ht="15">
      <c r="E2491" s="10"/>
      <c r="F2491" s="10"/>
      <c r="G2491" s="10"/>
    </row>
    <row r="2492" spans="5:7" ht="15">
      <c r="E2492" s="10"/>
      <c r="F2492" s="10"/>
      <c r="G2492" s="10"/>
    </row>
    <row r="2493" spans="5:7" ht="15">
      <c r="E2493" s="10"/>
      <c r="F2493" s="10"/>
      <c r="G2493" s="10"/>
    </row>
    <row r="2494" spans="5:7" ht="15">
      <c r="E2494" s="10"/>
      <c r="F2494" s="10"/>
      <c r="G2494" s="10"/>
    </row>
    <row r="2495" spans="5:7" ht="15">
      <c r="E2495" s="10"/>
      <c r="F2495" s="10"/>
      <c r="G2495" s="10"/>
    </row>
    <row r="2496" spans="5:7" ht="15">
      <c r="E2496" s="10"/>
      <c r="F2496" s="10"/>
      <c r="G2496" s="10"/>
    </row>
    <row r="2497" spans="5:7" ht="15">
      <c r="E2497" s="10"/>
      <c r="F2497" s="10"/>
      <c r="G2497" s="10"/>
    </row>
    <row r="2498" spans="5:7" ht="15">
      <c r="E2498" s="10"/>
      <c r="F2498" s="10"/>
      <c r="G2498" s="10"/>
    </row>
    <row r="2499" spans="5:7" ht="15">
      <c r="E2499" s="10"/>
      <c r="F2499" s="10"/>
      <c r="G2499" s="10"/>
    </row>
    <row r="2500" spans="5:7" ht="15">
      <c r="E2500" s="10"/>
      <c r="F2500" s="10"/>
      <c r="G2500" s="10"/>
    </row>
    <row r="2501" spans="5:7" ht="15">
      <c r="E2501" s="10"/>
      <c r="F2501" s="10"/>
      <c r="G2501" s="10"/>
    </row>
    <row r="2502" spans="5:7" ht="15">
      <c r="E2502" s="10"/>
      <c r="F2502" s="10"/>
      <c r="G2502" s="10"/>
    </row>
    <row r="2503" spans="5:7" ht="15">
      <c r="E2503" s="10"/>
      <c r="F2503" s="10"/>
      <c r="G2503" s="10"/>
    </row>
    <row r="2504" spans="5:7" ht="15">
      <c r="E2504" s="10"/>
      <c r="F2504" s="10"/>
      <c r="G2504" s="10"/>
    </row>
    <row r="2505" spans="5:7" ht="15">
      <c r="E2505" s="10"/>
      <c r="F2505" s="10"/>
      <c r="G2505" s="10"/>
    </row>
    <row r="2506" spans="5:7" ht="15">
      <c r="E2506" s="10"/>
      <c r="F2506" s="10"/>
      <c r="G2506" s="10"/>
    </row>
    <row r="2507" spans="5:7" ht="15">
      <c r="E2507" s="10"/>
      <c r="F2507" s="10"/>
      <c r="G2507" s="10"/>
    </row>
    <row r="2508" spans="5:7" ht="15">
      <c r="E2508" s="10"/>
      <c r="F2508" s="10"/>
      <c r="G2508" s="10"/>
    </row>
    <row r="2509" spans="5:7" ht="15">
      <c r="E2509" s="10"/>
      <c r="F2509" s="10"/>
      <c r="G2509" s="10"/>
    </row>
    <row r="2510" spans="5:7" ht="15">
      <c r="E2510" s="10"/>
      <c r="F2510" s="10"/>
      <c r="G2510" s="10"/>
    </row>
    <row r="2511" spans="5:7" ht="15">
      <c r="E2511" s="10"/>
      <c r="F2511" s="10"/>
      <c r="G2511" s="10"/>
    </row>
    <row r="2512" spans="5:7" ht="15">
      <c r="E2512" s="10"/>
      <c r="F2512" s="10"/>
      <c r="G2512" s="10"/>
    </row>
    <row r="2513" spans="5:7" ht="15">
      <c r="E2513" s="10"/>
      <c r="F2513" s="10"/>
      <c r="G2513" s="10"/>
    </row>
    <row r="2514" spans="5:7" ht="15">
      <c r="E2514" s="10"/>
      <c r="F2514" s="10"/>
      <c r="G2514" s="10"/>
    </row>
    <row r="2515" spans="5:7" ht="15">
      <c r="E2515" s="10"/>
      <c r="F2515" s="10"/>
      <c r="G2515" s="10"/>
    </row>
    <row r="2516" spans="5:7" ht="15">
      <c r="E2516" s="10"/>
      <c r="F2516" s="10"/>
      <c r="G2516" s="10"/>
    </row>
    <row r="2517" spans="5:7" ht="15">
      <c r="E2517" s="10"/>
      <c r="F2517" s="10"/>
      <c r="G2517" s="10"/>
    </row>
    <row r="2518" spans="5:7" ht="15">
      <c r="E2518" s="10"/>
      <c r="F2518" s="10"/>
      <c r="G2518" s="10"/>
    </row>
    <row r="2519" spans="5:7" ht="15">
      <c r="E2519" s="10"/>
      <c r="F2519" s="10"/>
      <c r="G2519" s="10"/>
    </row>
    <row r="2520" spans="5:7" ht="15">
      <c r="E2520" s="10"/>
      <c r="F2520" s="10"/>
      <c r="G2520" s="10"/>
    </row>
    <row r="2521" spans="5:7" ht="15">
      <c r="E2521" s="10"/>
      <c r="F2521" s="10"/>
      <c r="G2521" s="10"/>
    </row>
    <row r="2522" spans="5:7" ht="15">
      <c r="E2522" s="10"/>
      <c r="F2522" s="10"/>
      <c r="G2522" s="10"/>
    </row>
    <row r="2523" spans="5:7" ht="15">
      <c r="E2523" s="10"/>
      <c r="F2523" s="10"/>
      <c r="G2523" s="10"/>
    </row>
    <row r="2524" spans="5:7" ht="15">
      <c r="E2524" s="10"/>
      <c r="F2524" s="10"/>
      <c r="G2524" s="10"/>
    </row>
    <row r="2525" spans="5:7" ht="15">
      <c r="E2525" s="10"/>
      <c r="F2525" s="10"/>
      <c r="G2525" s="10"/>
    </row>
    <row r="2526" spans="5:7" ht="15">
      <c r="E2526" s="10"/>
      <c r="F2526" s="10"/>
      <c r="G2526" s="10"/>
    </row>
    <row r="2527" spans="5:7" ht="15">
      <c r="E2527" s="10"/>
      <c r="F2527" s="10"/>
      <c r="G2527" s="10"/>
    </row>
    <row r="2528" spans="5:7" ht="15">
      <c r="E2528" s="10"/>
      <c r="F2528" s="10"/>
      <c r="G2528" s="10"/>
    </row>
    <row r="2529" spans="5:7" ht="15">
      <c r="E2529" s="10"/>
      <c r="F2529" s="10"/>
      <c r="G2529" s="10"/>
    </row>
    <row r="2530" spans="5:7" ht="15">
      <c r="E2530" s="10"/>
      <c r="F2530" s="10"/>
      <c r="G2530" s="10"/>
    </row>
    <row r="2531" spans="5:7" ht="15">
      <c r="E2531" s="10"/>
      <c r="F2531" s="10"/>
      <c r="G2531" s="10"/>
    </row>
    <row r="2532" spans="5:7" ht="15">
      <c r="E2532" s="10"/>
      <c r="F2532" s="10"/>
      <c r="G2532" s="10"/>
    </row>
    <row r="2533" spans="5:7" ht="15">
      <c r="E2533" s="10"/>
      <c r="F2533" s="10"/>
      <c r="G2533" s="10"/>
    </row>
    <row r="2534" spans="5:7" ht="15">
      <c r="E2534" s="10"/>
      <c r="F2534" s="10"/>
      <c r="G2534" s="10"/>
    </row>
    <row r="2535" spans="5:7" ht="15">
      <c r="E2535" s="10"/>
      <c r="F2535" s="10"/>
      <c r="G2535" s="10"/>
    </row>
    <row r="2536" spans="5:7" ht="15">
      <c r="E2536" s="10"/>
      <c r="F2536" s="10"/>
      <c r="G2536" s="10"/>
    </row>
    <row r="2537" spans="5:7" ht="15">
      <c r="E2537" s="10"/>
      <c r="F2537" s="10"/>
      <c r="G2537" s="10"/>
    </row>
    <row r="2538" spans="5:7" ht="15">
      <c r="E2538" s="10"/>
      <c r="F2538" s="10"/>
      <c r="G2538" s="10"/>
    </row>
    <row r="2539" spans="5:7" ht="15">
      <c r="E2539" s="10"/>
      <c r="F2539" s="10"/>
      <c r="G2539" s="10"/>
    </row>
    <row r="2540" spans="5:7" ht="15">
      <c r="E2540" s="10"/>
      <c r="F2540" s="10"/>
      <c r="G2540" s="10"/>
    </row>
    <row r="2541" spans="5:7" ht="15">
      <c r="E2541" s="10"/>
      <c r="F2541" s="10"/>
      <c r="G2541" s="10"/>
    </row>
    <row r="2542" spans="5:7" ht="15">
      <c r="E2542" s="10"/>
      <c r="F2542" s="10"/>
      <c r="G2542" s="10"/>
    </row>
    <row r="2543" spans="5:7" ht="15">
      <c r="E2543" s="10"/>
      <c r="F2543" s="10"/>
      <c r="G2543" s="10"/>
    </row>
    <row r="2544" spans="5:7" ht="15">
      <c r="E2544" s="10"/>
      <c r="F2544" s="10"/>
      <c r="G2544" s="10"/>
    </row>
    <row r="2545" spans="5:7" ht="15">
      <c r="E2545" s="10"/>
      <c r="F2545" s="10"/>
      <c r="G2545" s="10"/>
    </row>
    <row r="2546" spans="5:7" ht="15">
      <c r="E2546" s="10"/>
      <c r="F2546" s="10"/>
      <c r="G2546" s="10"/>
    </row>
    <row r="2547" spans="5:7" ht="15">
      <c r="E2547" s="10"/>
      <c r="F2547" s="10"/>
      <c r="G2547" s="10"/>
    </row>
    <row r="2548" spans="5:7" ht="15">
      <c r="E2548" s="10"/>
      <c r="F2548" s="10"/>
      <c r="G2548" s="10"/>
    </row>
    <row r="2549" spans="5:7" ht="15">
      <c r="E2549" s="10"/>
      <c r="F2549" s="10"/>
      <c r="G2549" s="10"/>
    </row>
    <row r="2550" spans="5:7" ht="15">
      <c r="E2550" s="10"/>
      <c r="F2550" s="10"/>
      <c r="G2550" s="10"/>
    </row>
    <row r="2551" spans="5:7" ht="15">
      <c r="E2551" s="10"/>
      <c r="F2551" s="10"/>
      <c r="G2551" s="10"/>
    </row>
    <row r="2552" spans="5:7" ht="15">
      <c r="E2552" s="10"/>
      <c r="F2552" s="10"/>
      <c r="G2552" s="10"/>
    </row>
    <row r="2553" spans="5:7" ht="15">
      <c r="E2553" s="10"/>
      <c r="F2553" s="10"/>
      <c r="G2553" s="10"/>
    </row>
    <row r="2554" spans="5:7" ht="15">
      <c r="E2554" s="10"/>
      <c r="F2554" s="10"/>
      <c r="G2554" s="10"/>
    </row>
    <row r="2555" spans="5:7" ht="15">
      <c r="E2555" s="10"/>
      <c r="F2555" s="10"/>
      <c r="G2555" s="10"/>
    </row>
    <row r="2556" spans="5:7" ht="15">
      <c r="E2556" s="10"/>
      <c r="F2556" s="10"/>
      <c r="G2556" s="10"/>
    </row>
    <row r="2557" spans="5:7" ht="15">
      <c r="E2557" s="10"/>
      <c r="F2557" s="10"/>
      <c r="G2557" s="10"/>
    </row>
    <row r="2558" spans="5:7" ht="15">
      <c r="E2558" s="10"/>
      <c r="F2558" s="10"/>
      <c r="G2558" s="10"/>
    </row>
    <row r="2559" spans="5:7" ht="15">
      <c r="E2559" s="10"/>
      <c r="F2559" s="10"/>
      <c r="G2559" s="10"/>
    </row>
    <row r="2560" spans="5:7" ht="15">
      <c r="E2560" s="10"/>
      <c r="F2560" s="10"/>
      <c r="G2560" s="10"/>
    </row>
    <row r="2561" spans="5:7" ht="15">
      <c r="E2561" s="10"/>
      <c r="F2561" s="10"/>
      <c r="G2561" s="10"/>
    </row>
    <row r="2562" spans="5:7" ht="15">
      <c r="E2562" s="10"/>
      <c r="F2562" s="10"/>
      <c r="G2562" s="10"/>
    </row>
    <row r="2563" spans="5:7" ht="15">
      <c r="E2563" s="10"/>
      <c r="F2563" s="10"/>
      <c r="G2563" s="10"/>
    </row>
    <row r="2564" spans="5:7" ht="15">
      <c r="E2564" s="10"/>
      <c r="F2564" s="10"/>
      <c r="G2564" s="10"/>
    </row>
    <row r="2565" spans="5:7" ht="15">
      <c r="E2565" s="10"/>
      <c r="F2565" s="10"/>
      <c r="G2565" s="10"/>
    </row>
    <row r="2566" spans="5:7" ht="15">
      <c r="E2566" s="10"/>
      <c r="F2566" s="10"/>
      <c r="G2566" s="10"/>
    </row>
    <row r="2567" spans="5:7" ht="15">
      <c r="E2567" s="10"/>
      <c r="F2567" s="10"/>
      <c r="G2567" s="10"/>
    </row>
    <row r="2568" spans="5:7" ht="15">
      <c r="E2568" s="10"/>
      <c r="F2568" s="10"/>
      <c r="G2568" s="10"/>
    </row>
    <row r="2569" spans="5:7" ht="15">
      <c r="E2569" s="10"/>
      <c r="F2569" s="10"/>
      <c r="G2569" s="10"/>
    </row>
    <row r="2570" spans="5:7" ht="15">
      <c r="E2570" s="10"/>
      <c r="F2570" s="10"/>
      <c r="G2570" s="10"/>
    </row>
    <row r="2571" spans="5:7" ht="15">
      <c r="E2571" s="10"/>
      <c r="F2571" s="10"/>
      <c r="G2571" s="10"/>
    </row>
    <row r="2572" spans="5:7" ht="15">
      <c r="E2572" s="10"/>
      <c r="F2572" s="10"/>
      <c r="G2572" s="10"/>
    </row>
    <row r="2573" spans="5:7" ht="15">
      <c r="E2573" s="10"/>
      <c r="F2573" s="10"/>
      <c r="G2573" s="10"/>
    </row>
    <row r="2574" spans="5:7" ht="15">
      <c r="E2574" s="10"/>
      <c r="F2574" s="10"/>
      <c r="G2574" s="10"/>
    </row>
    <row r="2575" spans="5:7" ht="15">
      <c r="E2575" s="10"/>
      <c r="F2575" s="10"/>
      <c r="G2575" s="10"/>
    </row>
    <row r="2576" spans="5:7" ht="15">
      <c r="E2576" s="10"/>
      <c r="F2576" s="10"/>
      <c r="G2576" s="10"/>
    </row>
    <row r="2577" spans="5:7" ht="15">
      <c r="E2577" s="10"/>
      <c r="F2577" s="10"/>
      <c r="G2577" s="10"/>
    </row>
    <row r="2578" spans="5:7" ht="15">
      <c r="E2578" s="10"/>
      <c r="F2578" s="10"/>
      <c r="G2578" s="10"/>
    </row>
    <row r="2579" spans="5:7" ht="15">
      <c r="E2579" s="10"/>
      <c r="F2579" s="10"/>
      <c r="G2579" s="10"/>
    </row>
    <row r="2580" spans="5:7" ht="15">
      <c r="E2580" s="10"/>
      <c r="F2580" s="10"/>
      <c r="G2580" s="10"/>
    </row>
    <row r="2581" spans="5:7" ht="15">
      <c r="E2581" s="10"/>
      <c r="F2581" s="10"/>
      <c r="G2581" s="10"/>
    </row>
    <row r="2582" spans="5:7" ht="15">
      <c r="E2582" s="10"/>
      <c r="F2582" s="10"/>
      <c r="G2582" s="10"/>
    </row>
    <row r="2583" spans="5:7" ht="15">
      <c r="E2583" s="10"/>
      <c r="F2583" s="10"/>
      <c r="G2583" s="10"/>
    </row>
    <row r="2584" spans="5:7" ht="15">
      <c r="E2584" s="10"/>
      <c r="F2584" s="10"/>
      <c r="G2584" s="10"/>
    </row>
    <row r="2585" spans="5:7" ht="15">
      <c r="E2585" s="10"/>
      <c r="F2585" s="10"/>
      <c r="G2585" s="10"/>
    </row>
    <row r="2586" spans="5:7" ht="15">
      <c r="E2586" s="10"/>
      <c r="F2586" s="10"/>
      <c r="G2586" s="10"/>
    </row>
    <row r="2587" spans="5:7" ht="15">
      <c r="E2587" s="10"/>
      <c r="F2587" s="10"/>
      <c r="G2587" s="10"/>
    </row>
    <row r="2588" spans="5:7" ht="15">
      <c r="E2588" s="10"/>
      <c r="F2588" s="10"/>
      <c r="G2588" s="10"/>
    </row>
    <row r="2589" spans="5:7" ht="15">
      <c r="E2589" s="10"/>
      <c r="F2589" s="10"/>
      <c r="G2589" s="10"/>
    </row>
    <row r="2590" spans="5:7" ht="15">
      <c r="E2590" s="10"/>
      <c r="F2590" s="10"/>
      <c r="G2590" s="10"/>
    </row>
    <row r="2591" spans="5:7" ht="15">
      <c r="E2591" s="10"/>
      <c r="F2591" s="10"/>
      <c r="G2591" s="10"/>
    </row>
    <row r="2592" spans="5:7" ht="15">
      <c r="E2592" s="10"/>
      <c r="F2592" s="10"/>
      <c r="G2592" s="10"/>
    </row>
    <row r="2593" spans="5:7" ht="15">
      <c r="E2593" s="10"/>
      <c r="F2593" s="10"/>
      <c r="G2593" s="10"/>
    </row>
    <row r="2594" spans="5:7" ht="15">
      <c r="E2594" s="10"/>
      <c r="F2594" s="10"/>
      <c r="G2594" s="10"/>
    </row>
    <row r="2595" spans="5:7" ht="15">
      <c r="E2595" s="10"/>
      <c r="F2595" s="10"/>
      <c r="G2595" s="10"/>
    </row>
    <row r="2596" spans="5:7" ht="15">
      <c r="E2596" s="10"/>
      <c r="F2596" s="10"/>
      <c r="G2596" s="10"/>
    </row>
    <row r="2597" spans="5:7" ht="15">
      <c r="E2597" s="10"/>
      <c r="F2597" s="10"/>
      <c r="G2597" s="10"/>
    </row>
    <row r="2598" spans="5:7" ht="15">
      <c r="E2598" s="10"/>
      <c r="F2598" s="10"/>
      <c r="G2598" s="10"/>
    </row>
    <row r="2599" spans="5:7" ht="15">
      <c r="E2599" s="10"/>
      <c r="F2599" s="10"/>
      <c r="G2599" s="10"/>
    </row>
    <row r="2600" spans="5:7" ht="15">
      <c r="E2600" s="10"/>
      <c r="F2600" s="10"/>
      <c r="G2600" s="10"/>
    </row>
    <row r="2601" spans="5:7" ht="15">
      <c r="E2601" s="10"/>
      <c r="F2601" s="10"/>
      <c r="G2601" s="10"/>
    </row>
    <row r="2602" spans="5:7" ht="15">
      <c r="E2602" s="10"/>
      <c r="F2602" s="10"/>
      <c r="G2602" s="10"/>
    </row>
    <row r="2603" spans="5:7" ht="15">
      <c r="E2603" s="10"/>
      <c r="F2603" s="10"/>
      <c r="G2603" s="10"/>
    </row>
    <row r="2604" spans="5:7" ht="15">
      <c r="E2604" s="10"/>
      <c r="F2604" s="10"/>
      <c r="G2604" s="10"/>
    </row>
    <row r="2605" spans="5:7" ht="15">
      <c r="E2605" s="10"/>
      <c r="F2605" s="10"/>
      <c r="G2605" s="10"/>
    </row>
    <row r="2606" spans="5:7" ht="15">
      <c r="E2606" s="10"/>
      <c r="F2606" s="10"/>
      <c r="G2606" s="10"/>
    </row>
    <row r="2607" spans="5:7" ht="15">
      <c r="E2607" s="10"/>
      <c r="F2607" s="10"/>
      <c r="G2607" s="10"/>
    </row>
    <row r="2608" spans="5:7" ht="15">
      <c r="E2608" s="10"/>
      <c r="F2608" s="10"/>
      <c r="G2608" s="10"/>
    </row>
    <row r="2609" spans="5:7" ht="15">
      <c r="E2609" s="10"/>
      <c r="F2609" s="10"/>
      <c r="G2609" s="10"/>
    </row>
    <row r="2610" spans="5:7" ht="15">
      <c r="E2610" s="10"/>
      <c r="F2610" s="10"/>
      <c r="G2610" s="10"/>
    </row>
    <row r="2611" spans="5:7" ht="15">
      <c r="E2611" s="10"/>
      <c r="F2611" s="10"/>
      <c r="G2611" s="10"/>
    </row>
    <row r="2612" spans="5:7" ht="15">
      <c r="E2612" s="10"/>
      <c r="F2612" s="10"/>
      <c r="G2612" s="10"/>
    </row>
    <row r="2613" spans="5:7" ht="15">
      <c r="E2613" s="10"/>
      <c r="F2613" s="10"/>
      <c r="G2613" s="10"/>
    </row>
    <row r="2614" spans="5:7" ht="15">
      <c r="E2614" s="10"/>
      <c r="F2614" s="10"/>
      <c r="G2614" s="10"/>
    </row>
    <row r="2615" spans="5:7" ht="15">
      <c r="E2615" s="10"/>
      <c r="F2615" s="10"/>
      <c r="G2615" s="10"/>
    </row>
    <row r="2616" spans="5:7" ht="15">
      <c r="E2616" s="10"/>
      <c r="F2616" s="10"/>
      <c r="G2616" s="10"/>
    </row>
    <row r="2617" spans="5:7" ht="15">
      <c r="E2617" s="10"/>
      <c r="F2617" s="10"/>
      <c r="G2617" s="10"/>
    </row>
    <row r="2618" spans="5:7" ht="15">
      <c r="E2618" s="10"/>
      <c r="F2618" s="10"/>
      <c r="G2618" s="10"/>
    </row>
    <row r="2619" spans="5:7" ht="15">
      <c r="E2619" s="10"/>
      <c r="F2619" s="10"/>
      <c r="G2619" s="10"/>
    </row>
    <row r="2620" spans="5:7" ht="15">
      <c r="E2620" s="10"/>
      <c r="F2620" s="10"/>
      <c r="G2620" s="10"/>
    </row>
    <row r="2621" spans="5:7" ht="15">
      <c r="E2621" s="10"/>
      <c r="F2621" s="10"/>
      <c r="G2621" s="10"/>
    </row>
    <row r="2622" spans="5:7" ht="15">
      <c r="E2622" s="10"/>
      <c r="F2622" s="10"/>
      <c r="G2622" s="10"/>
    </row>
    <row r="2623" spans="5:7" ht="15">
      <c r="E2623" s="10"/>
      <c r="F2623" s="10"/>
      <c r="G2623" s="10"/>
    </row>
    <row r="2624" spans="5:7" ht="15">
      <c r="E2624" s="10"/>
      <c r="F2624" s="10"/>
      <c r="G2624" s="10"/>
    </row>
    <row r="2625" spans="5:7" ht="15">
      <c r="E2625" s="10"/>
      <c r="F2625" s="10"/>
      <c r="G2625" s="10"/>
    </row>
    <row r="2626" spans="5:7" ht="15">
      <c r="E2626" s="10"/>
      <c r="F2626" s="10"/>
      <c r="G2626" s="10"/>
    </row>
    <row r="2627" spans="5:7" ht="15">
      <c r="E2627" s="10"/>
      <c r="F2627" s="10"/>
      <c r="G2627" s="10"/>
    </row>
    <row r="2628" spans="5:7" ht="15">
      <c r="E2628" s="10"/>
      <c r="F2628" s="10"/>
      <c r="G2628" s="10"/>
    </row>
    <row r="2629" spans="5:7" ht="15">
      <c r="E2629" s="10"/>
      <c r="F2629" s="10"/>
      <c r="G2629" s="10"/>
    </row>
    <row r="2630" spans="5:7" ht="15">
      <c r="E2630" s="10"/>
      <c r="F2630" s="10"/>
      <c r="G2630" s="10"/>
    </row>
    <row r="2631" spans="5:7" ht="15">
      <c r="E2631" s="10"/>
      <c r="F2631" s="10"/>
      <c r="G2631" s="10"/>
    </row>
    <row r="2632" spans="5:7" ht="15">
      <c r="E2632" s="10"/>
      <c r="F2632" s="10"/>
      <c r="G2632" s="10"/>
    </row>
    <row r="2633" spans="5:7" ht="15">
      <c r="E2633" s="10"/>
      <c r="F2633" s="10"/>
      <c r="G2633" s="10"/>
    </row>
    <row r="2634" spans="5:7" ht="15">
      <c r="E2634" s="10"/>
      <c r="F2634" s="10"/>
      <c r="G2634" s="10"/>
    </row>
    <row r="2635" spans="5:7" ht="15">
      <c r="E2635" s="10"/>
      <c r="F2635" s="10"/>
      <c r="G2635" s="10"/>
    </row>
    <row r="2636" spans="5:7" ht="15">
      <c r="E2636" s="10"/>
      <c r="F2636" s="10"/>
      <c r="G2636" s="10"/>
    </row>
    <row r="2637" spans="5:7" ht="15">
      <c r="E2637" s="10"/>
      <c r="F2637" s="10"/>
      <c r="G2637" s="10"/>
    </row>
    <row r="2638" spans="5:7" ht="15">
      <c r="E2638" s="10"/>
      <c r="F2638" s="10"/>
      <c r="G2638" s="10"/>
    </row>
    <row r="2639" spans="5:7" ht="15">
      <c r="E2639" s="10"/>
      <c r="F2639" s="10"/>
      <c r="G2639" s="10"/>
    </row>
    <row r="2640" spans="5:7" ht="15">
      <c r="E2640" s="10"/>
      <c r="F2640" s="10"/>
      <c r="G2640" s="10"/>
    </row>
    <row r="2641" spans="5:7" ht="15">
      <c r="E2641" s="10"/>
      <c r="F2641" s="10"/>
      <c r="G2641" s="10"/>
    </row>
    <row r="2642" spans="5:7" ht="15">
      <c r="E2642" s="10"/>
      <c r="F2642" s="10"/>
      <c r="G2642" s="10"/>
    </row>
    <row r="2643" spans="5:7" ht="15">
      <c r="E2643" s="10"/>
      <c r="F2643" s="10"/>
      <c r="G2643" s="10"/>
    </row>
    <row r="2644" spans="5:7" ht="15">
      <c r="E2644" s="10"/>
      <c r="F2644" s="10"/>
      <c r="G2644" s="10"/>
    </row>
    <row r="2645" spans="5:7" ht="15">
      <c r="E2645" s="10"/>
      <c r="F2645" s="10"/>
      <c r="G2645" s="10"/>
    </row>
    <row r="2646" spans="5:7" ht="15">
      <c r="E2646" s="10"/>
      <c r="F2646" s="10"/>
      <c r="G2646" s="10"/>
    </row>
    <row r="2647" spans="5:7" ht="15">
      <c r="E2647" s="10"/>
      <c r="F2647" s="10"/>
      <c r="G2647" s="10"/>
    </row>
    <row r="2648" spans="5:7" ht="15">
      <c r="E2648" s="10"/>
      <c r="F2648" s="10"/>
      <c r="G2648" s="10"/>
    </row>
    <row r="2649" spans="5:7" ht="15">
      <c r="E2649" s="10"/>
      <c r="F2649" s="10"/>
      <c r="G2649" s="10"/>
    </row>
    <row r="2650" spans="5:7" ht="15">
      <c r="E2650" s="10"/>
      <c r="F2650" s="10"/>
      <c r="G2650" s="10"/>
    </row>
    <row r="2651" spans="5:7" ht="15">
      <c r="E2651" s="10"/>
      <c r="F2651" s="10"/>
      <c r="G2651" s="10"/>
    </row>
    <row r="2652" spans="5:7" ht="15">
      <c r="E2652" s="10"/>
      <c r="F2652" s="10"/>
      <c r="G2652" s="10"/>
    </row>
    <row r="2653" spans="5:7" ht="15">
      <c r="E2653" s="10"/>
      <c r="F2653" s="10"/>
      <c r="G2653" s="10"/>
    </row>
    <row r="2654" spans="5:7" ht="15">
      <c r="E2654" s="10"/>
      <c r="F2654" s="10"/>
      <c r="G2654" s="10"/>
    </row>
    <row r="2655" spans="5:7" ht="15">
      <c r="E2655" s="10"/>
      <c r="F2655" s="10"/>
      <c r="G2655" s="10"/>
    </row>
    <row r="2656" spans="5:7" ht="15">
      <c r="E2656" s="10"/>
      <c r="F2656" s="10"/>
      <c r="G2656" s="10"/>
    </row>
    <row r="2657" spans="5:7" ht="15">
      <c r="E2657" s="10"/>
      <c r="F2657" s="10"/>
      <c r="G2657" s="10"/>
    </row>
    <row r="2658" spans="5:7" ht="15">
      <c r="E2658" s="10"/>
      <c r="F2658" s="10"/>
      <c r="G2658" s="10"/>
    </row>
    <row r="2659" spans="5:7" ht="15">
      <c r="E2659" s="10"/>
      <c r="F2659" s="10"/>
      <c r="G2659" s="10"/>
    </row>
    <row r="2660" spans="5:7" ht="15">
      <c r="E2660" s="10"/>
      <c r="F2660" s="10"/>
      <c r="G2660" s="10"/>
    </row>
    <row r="2661" spans="5:7" ht="15">
      <c r="E2661" s="10"/>
      <c r="F2661" s="10"/>
      <c r="G2661" s="10"/>
    </row>
    <row r="2662" spans="5:7" ht="15">
      <c r="E2662" s="10"/>
      <c r="F2662" s="10"/>
      <c r="G2662" s="10"/>
    </row>
    <row r="2663" spans="5:7" ht="15">
      <c r="E2663" s="10"/>
      <c r="F2663" s="10"/>
      <c r="G2663" s="10"/>
    </row>
    <row r="2664" spans="5:7" ht="15">
      <c r="E2664" s="10"/>
      <c r="F2664" s="10"/>
      <c r="G2664" s="10"/>
    </row>
    <row r="2665" spans="5:7" ht="15">
      <c r="E2665" s="10"/>
      <c r="F2665" s="10"/>
      <c r="G2665" s="10"/>
    </row>
    <row r="2666" spans="5:7" ht="15">
      <c r="E2666" s="10"/>
      <c r="F2666" s="10"/>
      <c r="G2666" s="10"/>
    </row>
    <row r="2667" spans="5:7" ht="15">
      <c r="E2667" s="10"/>
      <c r="F2667" s="10"/>
      <c r="G2667" s="10"/>
    </row>
    <row r="2668" spans="5:7" ht="15">
      <c r="E2668" s="10"/>
      <c r="F2668" s="10"/>
      <c r="G2668" s="10"/>
    </row>
    <row r="2669" spans="5:7" ht="15">
      <c r="E2669" s="10"/>
      <c r="F2669" s="10"/>
      <c r="G2669" s="10"/>
    </row>
    <row r="2670" spans="5:7" ht="15">
      <c r="E2670" s="10"/>
      <c r="F2670" s="10"/>
      <c r="G2670" s="10"/>
    </row>
    <row r="2671" spans="5:7" ht="15">
      <c r="E2671" s="10"/>
      <c r="F2671" s="10"/>
      <c r="G2671" s="10"/>
    </row>
    <row r="2672" spans="5:7" ht="15">
      <c r="E2672" s="10"/>
      <c r="F2672" s="10"/>
      <c r="G2672" s="10"/>
    </row>
    <row r="2673" spans="5:7" ht="15">
      <c r="E2673" s="10"/>
      <c r="F2673" s="10"/>
      <c r="G2673" s="10"/>
    </row>
    <row r="2674" spans="5:7" ht="15">
      <c r="E2674" s="10"/>
      <c r="F2674" s="10"/>
      <c r="G2674" s="10"/>
    </row>
    <row r="2675" spans="5:7" ht="15">
      <c r="E2675" s="10"/>
      <c r="F2675" s="10"/>
      <c r="G2675" s="10"/>
    </row>
    <row r="2676" spans="5:7" ht="15">
      <c r="E2676" s="10"/>
      <c r="F2676" s="10"/>
      <c r="G2676" s="10"/>
    </row>
    <row r="2677" spans="5:7" ht="15">
      <c r="E2677" s="10"/>
      <c r="F2677" s="10"/>
      <c r="G2677" s="10"/>
    </row>
    <row r="2678" spans="5:7" ht="15">
      <c r="E2678" s="10"/>
      <c r="F2678" s="10"/>
      <c r="G2678" s="10"/>
    </row>
    <row r="2679" spans="5:7" ht="15">
      <c r="E2679" s="10"/>
      <c r="F2679" s="10"/>
      <c r="G2679" s="10"/>
    </row>
    <row r="2680" spans="5:7" ht="15">
      <c r="E2680" s="10"/>
      <c r="F2680" s="10"/>
      <c r="G2680" s="10"/>
    </row>
    <row r="2681" spans="5:7" ht="15">
      <c r="E2681" s="10"/>
      <c r="F2681" s="10"/>
      <c r="G2681" s="10"/>
    </row>
    <row r="2682" spans="5:7" ht="15">
      <c r="E2682" s="10"/>
      <c r="F2682" s="10"/>
      <c r="G2682" s="10"/>
    </row>
    <row r="2683" spans="5:7" ht="15">
      <c r="E2683" s="10"/>
      <c r="F2683" s="10"/>
      <c r="G2683" s="10"/>
    </row>
    <row r="2684" spans="5:7" ht="15">
      <c r="E2684" s="10"/>
      <c r="F2684" s="10"/>
      <c r="G2684" s="10"/>
    </row>
    <row r="2685" spans="5:7" ht="15">
      <c r="E2685" s="10"/>
      <c r="F2685" s="10"/>
      <c r="G2685" s="10"/>
    </row>
    <row r="2686" spans="5:7" ht="15">
      <c r="E2686" s="10"/>
      <c r="F2686" s="10"/>
      <c r="G2686" s="10"/>
    </row>
    <row r="2687" spans="5:7" ht="15">
      <c r="E2687" s="10"/>
      <c r="F2687" s="10"/>
      <c r="G2687" s="10"/>
    </row>
    <row r="2688" spans="5:7" ht="15">
      <c r="E2688" s="10"/>
      <c r="F2688" s="10"/>
      <c r="G2688" s="10"/>
    </row>
    <row r="2689" spans="5:7" ht="15">
      <c r="E2689" s="10"/>
      <c r="F2689" s="10"/>
      <c r="G2689" s="10"/>
    </row>
    <row r="2690" spans="5:7" ht="15">
      <c r="E2690" s="10"/>
      <c r="F2690" s="10"/>
      <c r="G2690" s="10"/>
    </row>
    <row r="2691" spans="5:7" ht="15">
      <c r="E2691" s="10"/>
      <c r="F2691" s="10"/>
      <c r="G2691" s="10"/>
    </row>
    <row r="2692" spans="5:7" ht="15">
      <c r="E2692" s="10"/>
      <c r="F2692" s="10"/>
      <c r="G2692" s="10"/>
    </row>
    <row r="2693" spans="5:7" ht="15">
      <c r="E2693" s="10"/>
      <c r="F2693" s="10"/>
      <c r="G2693" s="10"/>
    </row>
    <row r="2694" spans="5:7" ht="15">
      <c r="E2694" s="10"/>
      <c r="F2694" s="10"/>
      <c r="G2694" s="10"/>
    </row>
    <row r="2695" spans="5:7" ht="15">
      <c r="E2695" s="10"/>
      <c r="F2695" s="10"/>
      <c r="G2695" s="10"/>
    </row>
    <row r="2696" spans="5:7" ht="15">
      <c r="E2696" s="10"/>
      <c r="F2696" s="10"/>
      <c r="G2696" s="10"/>
    </row>
    <row r="2697" spans="5:7" ht="15">
      <c r="E2697" s="10"/>
      <c r="F2697" s="10"/>
      <c r="G2697" s="10"/>
    </row>
    <row r="2698" spans="5:7" ht="15">
      <c r="E2698" s="10"/>
      <c r="F2698" s="10"/>
      <c r="G2698" s="10"/>
    </row>
    <row r="2699" spans="5:7" ht="15">
      <c r="E2699" s="10"/>
      <c r="F2699" s="10"/>
      <c r="G2699" s="10"/>
    </row>
    <row r="2700" spans="5:7" ht="15">
      <c r="E2700" s="10"/>
      <c r="F2700" s="10"/>
      <c r="G2700" s="10"/>
    </row>
    <row r="2701" spans="5:7" ht="15">
      <c r="E2701" s="10"/>
      <c r="F2701" s="10"/>
      <c r="G2701" s="10"/>
    </row>
    <row r="2702" spans="5:7" ht="15">
      <c r="E2702" s="10"/>
      <c r="F2702" s="10"/>
      <c r="G2702" s="10"/>
    </row>
    <row r="2703" spans="5:7" ht="15">
      <c r="E2703" s="10"/>
      <c r="F2703" s="10"/>
      <c r="G2703" s="10"/>
    </row>
    <row r="2704" spans="5:7" ht="15">
      <c r="E2704" s="10"/>
      <c r="F2704" s="10"/>
      <c r="G2704" s="10"/>
    </row>
    <row r="2705" spans="5:7" ht="15">
      <c r="E2705" s="10"/>
      <c r="F2705" s="10"/>
      <c r="G2705" s="10"/>
    </row>
    <row r="2706" spans="5:7" ht="15">
      <c r="E2706" s="10"/>
      <c r="F2706" s="10"/>
      <c r="G2706" s="10"/>
    </row>
    <row r="2707" spans="5:7" ht="15">
      <c r="E2707" s="10"/>
      <c r="F2707" s="10"/>
      <c r="G2707" s="10"/>
    </row>
    <row r="2708" spans="5:7" ht="15">
      <c r="E2708" s="10"/>
      <c r="F2708" s="10"/>
      <c r="G2708" s="10"/>
    </row>
    <row r="2709" spans="5:7" ht="15">
      <c r="E2709" s="10"/>
      <c r="F2709" s="10"/>
      <c r="G2709" s="10"/>
    </row>
    <row r="2710" spans="5:7" ht="15">
      <c r="E2710" s="10"/>
      <c r="F2710" s="10"/>
      <c r="G2710" s="10"/>
    </row>
    <row r="2711" spans="5:7" ht="15">
      <c r="E2711" s="10"/>
      <c r="F2711" s="10"/>
      <c r="G2711" s="10"/>
    </row>
    <row r="2712" spans="5:7" ht="15">
      <c r="E2712" s="10"/>
      <c r="F2712" s="10"/>
      <c r="G2712" s="10"/>
    </row>
    <row r="2713" spans="5:7" ht="15">
      <c r="E2713" s="10"/>
      <c r="F2713" s="10"/>
      <c r="G2713" s="10"/>
    </row>
    <row r="2714" spans="5:7" ht="15">
      <c r="E2714" s="10"/>
      <c r="F2714" s="10"/>
      <c r="G2714" s="10"/>
    </row>
    <row r="2715" spans="5:7" ht="15">
      <c r="E2715" s="10"/>
      <c r="F2715" s="10"/>
      <c r="G2715" s="10"/>
    </row>
    <row r="2716" spans="5:7" ht="15">
      <c r="E2716" s="10"/>
      <c r="F2716" s="10"/>
      <c r="G2716" s="10"/>
    </row>
    <row r="2717" spans="5:7" ht="15">
      <c r="E2717" s="10"/>
      <c r="F2717" s="10"/>
      <c r="G2717" s="10"/>
    </row>
    <row r="2718" spans="5:7" ht="15">
      <c r="E2718" s="10"/>
      <c r="F2718" s="10"/>
      <c r="G2718" s="10"/>
    </row>
    <row r="2719" spans="5:7" ht="15">
      <c r="E2719" s="10"/>
      <c r="F2719" s="10"/>
      <c r="G2719" s="10"/>
    </row>
    <row r="2720" spans="5:7" ht="15">
      <c r="E2720" s="10"/>
      <c r="F2720" s="10"/>
      <c r="G2720" s="10"/>
    </row>
    <row r="2721" spans="5:7" ht="15">
      <c r="E2721" s="10"/>
      <c r="F2721" s="10"/>
      <c r="G2721" s="10"/>
    </row>
    <row r="2722" spans="5:7" ht="15">
      <c r="E2722" s="10"/>
      <c r="F2722" s="10"/>
      <c r="G2722" s="10"/>
    </row>
    <row r="2723" spans="5:7" ht="15">
      <c r="E2723" s="10"/>
      <c r="F2723" s="10"/>
      <c r="G2723" s="10"/>
    </row>
    <row r="2724" spans="5:7" ht="15">
      <c r="E2724" s="10"/>
      <c r="F2724" s="10"/>
      <c r="G2724" s="10"/>
    </row>
    <row r="2725" spans="5:7" ht="15">
      <c r="E2725" s="10"/>
      <c r="F2725" s="10"/>
      <c r="G2725" s="10"/>
    </row>
    <row r="2726" spans="5:7" ht="15">
      <c r="E2726" s="10"/>
      <c r="F2726" s="10"/>
      <c r="G2726" s="10"/>
    </row>
    <row r="2727" spans="5:7" ht="15">
      <c r="E2727" s="10"/>
      <c r="F2727" s="10"/>
      <c r="G2727" s="10"/>
    </row>
    <row r="2728" spans="5:7" ht="15">
      <c r="E2728" s="10"/>
      <c r="F2728" s="10"/>
      <c r="G2728" s="10"/>
    </row>
    <row r="2729" spans="5:7" ht="15">
      <c r="E2729" s="10"/>
      <c r="F2729" s="10"/>
      <c r="G2729" s="10"/>
    </row>
    <row r="2730" spans="5:7" ht="15">
      <c r="E2730" s="10"/>
      <c r="F2730" s="10"/>
      <c r="G2730" s="10"/>
    </row>
    <row r="2731" spans="5:7" ht="15">
      <c r="E2731" s="10"/>
      <c r="F2731" s="10"/>
      <c r="G2731" s="10"/>
    </row>
    <row r="2732" spans="5:7" ht="15">
      <c r="E2732" s="10"/>
      <c r="F2732" s="10"/>
      <c r="G2732" s="10"/>
    </row>
    <row r="2733" spans="5:7" ht="15">
      <c r="E2733" s="10"/>
      <c r="F2733" s="10"/>
      <c r="G2733" s="10"/>
    </row>
    <row r="2734" spans="5:7" ht="15">
      <c r="E2734" s="10"/>
      <c r="F2734" s="10"/>
      <c r="G2734" s="10"/>
    </row>
    <row r="2735" spans="5:7" ht="15">
      <c r="E2735" s="10"/>
      <c r="F2735" s="10"/>
      <c r="G2735" s="10"/>
    </row>
    <row r="2736" spans="5:7" ht="15">
      <c r="E2736" s="10"/>
      <c r="F2736" s="10"/>
      <c r="G2736" s="10"/>
    </row>
    <row r="2737" spans="5:7" ht="15">
      <c r="E2737" s="10"/>
      <c r="F2737" s="10"/>
      <c r="G2737" s="10"/>
    </row>
    <row r="2738" spans="5:7" ht="15">
      <c r="E2738" s="10"/>
      <c r="F2738" s="10"/>
      <c r="G2738" s="10"/>
    </row>
    <row r="2739" spans="5:7" ht="15">
      <c r="E2739" s="10"/>
      <c r="F2739" s="10"/>
      <c r="G2739" s="10"/>
    </row>
    <row r="2740" spans="5:7" ht="15">
      <c r="E2740" s="10"/>
      <c r="F2740" s="10"/>
      <c r="G2740" s="10"/>
    </row>
    <row r="2741" spans="5:7" ht="15">
      <c r="E2741" s="10"/>
      <c r="F2741" s="10"/>
      <c r="G2741" s="10"/>
    </row>
    <row r="2742" spans="5:7" ht="15">
      <c r="E2742" s="10"/>
      <c r="F2742" s="10"/>
      <c r="G2742" s="10"/>
    </row>
    <row r="2743" spans="5:7" ht="15">
      <c r="E2743" s="10"/>
      <c r="F2743" s="10"/>
      <c r="G2743" s="10"/>
    </row>
    <row r="2744" spans="5:7" ht="15">
      <c r="E2744" s="10"/>
      <c r="F2744" s="10"/>
      <c r="G2744" s="10"/>
    </row>
    <row r="2745" spans="5:7" ht="15">
      <c r="E2745" s="10"/>
      <c r="F2745" s="10"/>
      <c r="G2745" s="10"/>
    </row>
    <row r="2746" spans="5:7" ht="15">
      <c r="E2746" s="10"/>
      <c r="F2746" s="10"/>
      <c r="G2746" s="10"/>
    </row>
    <row r="2747" spans="5:7" ht="15">
      <c r="E2747" s="10"/>
      <c r="F2747" s="10"/>
      <c r="G2747" s="10"/>
    </row>
    <row r="2748" spans="5:7" ht="15">
      <c r="E2748" s="10"/>
      <c r="F2748" s="10"/>
      <c r="G2748" s="10"/>
    </row>
    <row r="2749" spans="5:7" ht="15">
      <c r="E2749" s="10"/>
      <c r="F2749" s="10"/>
      <c r="G2749" s="10"/>
    </row>
    <row r="2750" spans="5:7" ht="15">
      <c r="E2750" s="10"/>
      <c r="F2750" s="10"/>
      <c r="G2750" s="10"/>
    </row>
    <row r="2751" spans="5:7" ht="15">
      <c r="E2751" s="10"/>
      <c r="F2751" s="10"/>
      <c r="G2751" s="10"/>
    </row>
    <row r="2752" spans="5:7" ht="15">
      <c r="E2752" s="10"/>
      <c r="F2752" s="10"/>
      <c r="G2752" s="10"/>
    </row>
    <row r="2753" spans="5:7" ht="15">
      <c r="E2753" s="10"/>
      <c r="F2753" s="10"/>
      <c r="G2753" s="10"/>
    </row>
    <row r="2754" spans="5:7" ht="15">
      <c r="E2754" s="10"/>
      <c r="F2754" s="10"/>
      <c r="G2754" s="10"/>
    </row>
    <row r="2755" spans="5:7" ht="15">
      <c r="E2755" s="10"/>
      <c r="F2755" s="10"/>
      <c r="G2755" s="10"/>
    </row>
    <row r="2756" spans="5:7" ht="15">
      <c r="E2756" s="10"/>
      <c r="F2756" s="10"/>
      <c r="G2756" s="10"/>
    </row>
    <row r="2757" spans="5:7" ht="15">
      <c r="E2757" s="10"/>
      <c r="F2757" s="10"/>
      <c r="G2757" s="10"/>
    </row>
    <row r="2758" spans="5:7" ht="15">
      <c r="E2758" s="10"/>
      <c r="F2758" s="10"/>
      <c r="G2758" s="10"/>
    </row>
    <row r="2759" spans="5:7" ht="15">
      <c r="E2759" s="10"/>
      <c r="F2759" s="10"/>
      <c r="G2759" s="10"/>
    </row>
    <row r="2760" spans="5:7" ht="15">
      <c r="E2760" s="10"/>
      <c r="F2760" s="10"/>
      <c r="G2760" s="10"/>
    </row>
    <row r="2761" spans="5:7" ht="15">
      <c r="E2761" s="10"/>
      <c r="F2761" s="10"/>
      <c r="G2761" s="10"/>
    </row>
    <row r="2762" spans="5:7" ht="15">
      <c r="E2762" s="10"/>
      <c r="F2762" s="10"/>
      <c r="G2762" s="10"/>
    </row>
    <row r="2763" spans="5:7" ht="15">
      <c r="E2763" s="10"/>
      <c r="F2763" s="10"/>
      <c r="G2763" s="10"/>
    </row>
    <row r="2764" spans="5:7" ht="15">
      <c r="E2764" s="10"/>
      <c r="F2764" s="10"/>
      <c r="G2764" s="10"/>
    </row>
    <row r="2765" spans="5:7" ht="15">
      <c r="E2765" s="10"/>
      <c r="F2765" s="10"/>
      <c r="G2765" s="10"/>
    </row>
    <row r="2766" spans="5:7" ht="15">
      <c r="E2766" s="10"/>
      <c r="F2766" s="10"/>
      <c r="G2766" s="10"/>
    </row>
    <row r="2767" spans="5:7" ht="15">
      <c r="E2767" s="10"/>
      <c r="F2767" s="10"/>
      <c r="G2767" s="10"/>
    </row>
    <row r="2768" spans="5:7" ht="15">
      <c r="E2768" s="10"/>
      <c r="F2768" s="10"/>
      <c r="G2768" s="10"/>
    </row>
    <row r="2769" spans="5:7" ht="15">
      <c r="E2769" s="10"/>
      <c r="F2769" s="10"/>
      <c r="G2769" s="10"/>
    </row>
    <row r="2770" spans="5:7" ht="15">
      <c r="E2770" s="10"/>
      <c r="F2770" s="10"/>
      <c r="G2770" s="10"/>
    </row>
    <row r="2771" spans="5:7" ht="15">
      <c r="E2771" s="10"/>
      <c r="F2771" s="10"/>
      <c r="G2771" s="10"/>
    </row>
    <row r="2772" spans="5:7" ht="15">
      <c r="E2772" s="10"/>
      <c r="F2772" s="10"/>
      <c r="G2772" s="10"/>
    </row>
    <row r="2773" spans="5:7" ht="15">
      <c r="E2773" s="10"/>
      <c r="F2773" s="10"/>
      <c r="G2773" s="10"/>
    </row>
    <row r="2774" spans="5:7" ht="15">
      <c r="E2774" s="10"/>
      <c r="F2774" s="10"/>
      <c r="G2774" s="10"/>
    </row>
    <row r="2775" spans="5:7" ht="15">
      <c r="E2775" s="10"/>
      <c r="F2775" s="10"/>
      <c r="G2775" s="10"/>
    </row>
    <row r="2776" spans="5:7" ht="15">
      <c r="E2776" s="10"/>
      <c r="F2776" s="10"/>
      <c r="G2776" s="10"/>
    </row>
    <row r="2777" spans="5:7" ht="15">
      <c r="E2777" s="10"/>
      <c r="F2777" s="10"/>
      <c r="G2777" s="10"/>
    </row>
    <row r="2778" spans="5:7" ht="15">
      <c r="E2778" s="10"/>
      <c r="F2778" s="10"/>
      <c r="G2778" s="10"/>
    </row>
    <row r="2779" spans="5:7" ht="15">
      <c r="E2779" s="10"/>
      <c r="F2779" s="10"/>
      <c r="G2779" s="10"/>
    </row>
    <row r="2780" spans="5:7" ht="15">
      <c r="E2780" s="10"/>
      <c r="F2780" s="10"/>
      <c r="G2780" s="10"/>
    </row>
    <row r="2781" spans="5:7" ht="15">
      <c r="E2781" s="10"/>
      <c r="F2781" s="10"/>
      <c r="G2781" s="10"/>
    </row>
    <row r="2782" spans="5:7" ht="15">
      <c r="E2782" s="10"/>
      <c r="F2782" s="10"/>
      <c r="G2782" s="10"/>
    </row>
    <row r="2783" spans="5:7" ht="15">
      <c r="E2783" s="10"/>
      <c r="F2783" s="10"/>
      <c r="G2783" s="10"/>
    </row>
    <row r="2784" spans="5:7" ht="15">
      <c r="E2784" s="10"/>
      <c r="F2784" s="10"/>
      <c r="G2784" s="10"/>
    </row>
    <row r="2785" spans="5:7" ht="15">
      <c r="E2785" s="10"/>
      <c r="F2785" s="10"/>
      <c r="G2785" s="10"/>
    </row>
    <row r="2786" spans="5:7" ht="15">
      <c r="E2786" s="10"/>
      <c r="F2786" s="10"/>
      <c r="G2786" s="10"/>
    </row>
    <row r="2787" spans="5:7" ht="15">
      <c r="E2787" s="10"/>
      <c r="F2787" s="10"/>
      <c r="G2787" s="10"/>
    </row>
    <row r="2788" spans="5:7" ht="15">
      <c r="E2788" s="10"/>
      <c r="F2788" s="10"/>
      <c r="G2788" s="10"/>
    </row>
    <row r="2789" spans="5:7" ht="15">
      <c r="E2789" s="10"/>
      <c r="F2789" s="10"/>
      <c r="G2789" s="10"/>
    </row>
    <row r="2790" spans="5:7" ht="15">
      <c r="E2790" s="10"/>
      <c r="F2790" s="10"/>
      <c r="G2790" s="10"/>
    </row>
    <row r="2791" spans="5:7" ht="15">
      <c r="E2791" s="10"/>
      <c r="F2791" s="10"/>
      <c r="G2791" s="10"/>
    </row>
    <row r="2792" spans="5:7" ht="15">
      <c r="E2792" s="10"/>
      <c r="F2792" s="10"/>
      <c r="G2792" s="10"/>
    </row>
    <row r="2793" spans="5:7" ht="15">
      <c r="E2793" s="10"/>
      <c r="F2793" s="10"/>
      <c r="G2793" s="10"/>
    </row>
    <row r="2794" spans="5:7" ht="15">
      <c r="E2794" s="10"/>
      <c r="F2794" s="10"/>
      <c r="G2794" s="10"/>
    </row>
    <row r="2795" spans="5:7" ht="15">
      <c r="E2795" s="10"/>
      <c r="F2795" s="10"/>
      <c r="G2795" s="10"/>
    </row>
    <row r="2796" spans="5:7" ht="15">
      <c r="E2796" s="10"/>
      <c r="F2796" s="10"/>
      <c r="G2796" s="10"/>
    </row>
    <row r="2797" spans="5:7" ht="15">
      <c r="E2797" s="10"/>
      <c r="F2797" s="10"/>
      <c r="G2797" s="10"/>
    </row>
    <row r="2798" spans="5:7" ht="15">
      <c r="E2798" s="10"/>
      <c r="F2798" s="10"/>
      <c r="G2798" s="10"/>
    </row>
    <row r="2799" spans="5:7" ht="15">
      <c r="E2799" s="10"/>
      <c r="F2799" s="10"/>
      <c r="G2799" s="10"/>
    </row>
    <row r="2800" spans="5:7" ht="15">
      <c r="E2800" s="10"/>
      <c r="F2800" s="10"/>
      <c r="G2800" s="10"/>
    </row>
    <row r="2801" spans="5:7" ht="15">
      <c r="E2801" s="10"/>
      <c r="F2801" s="10"/>
      <c r="G2801" s="10"/>
    </row>
    <row r="2802" spans="5:7" ht="15">
      <c r="E2802" s="10"/>
      <c r="F2802" s="10"/>
      <c r="G2802" s="10"/>
    </row>
    <row r="2803" spans="5:7" ht="15">
      <c r="E2803" s="10"/>
      <c r="F2803" s="10"/>
      <c r="G2803" s="10"/>
    </row>
    <row r="2804" spans="5:7" ht="15">
      <c r="E2804" s="10"/>
      <c r="F2804" s="10"/>
      <c r="G2804" s="10"/>
    </row>
    <row r="2805" spans="5:7" ht="15">
      <c r="E2805" s="10"/>
      <c r="F2805" s="10"/>
      <c r="G2805" s="10"/>
    </row>
    <row r="2806" spans="5:7" ht="15">
      <c r="E2806" s="10"/>
      <c r="F2806" s="10"/>
      <c r="G2806" s="10"/>
    </row>
    <row r="2807" spans="5:7" ht="15">
      <c r="E2807" s="10"/>
      <c r="F2807" s="10"/>
      <c r="G2807" s="10"/>
    </row>
    <row r="2808" spans="5:7" ht="15">
      <c r="E2808" s="10"/>
      <c r="F2808" s="10"/>
      <c r="G2808" s="10"/>
    </row>
    <row r="2809" spans="5:7" ht="15">
      <c r="E2809" s="10"/>
      <c r="F2809" s="10"/>
      <c r="G2809" s="10"/>
    </row>
    <row r="2810" spans="5:7" ht="15">
      <c r="E2810" s="10"/>
      <c r="F2810" s="10"/>
      <c r="G2810" s="10"/>
    </row>
    <row r="2811" spans="5:7" ht="15">
      <c r="E2811" s="10"/>
      <c r="F2811" s="10"/>
      <c r="G2811" s="10"/>
    </row>
    <row r="2812" spans="5:7" ht="15">
      <c r="E2812" s="10"/>
      <c r="F2812" s="10"/>
      <c r="G2812" s="10"/>
    </row>
    <row r="2813" spans="5:7" ht="15">
      <c r="E2813" s="10"/>
      <c r="F2813" s="10"/>
      <c r="G2813" s="10"/>
    </row>
    <row r="2814" spans="5:7" ht="15">
      <c r="E2814" s="10"/>
      <c r="F2814" s="10"/>
      <c r="G2814" s="10"/>
    </row>
    <row r="2815" spans="5:7" ht="15">
      <c r="E2815" s="10"/>
      <c r="F2815" s="10"/>
      <c r="G2815" s="10"/>
    </row>
    <row r="2816" spans="5:7" ht="15">
      <c r="E2816" s="10"/>
      <c r="F2816" s="10"/>
      <c r="G2816" s="10"/>
    </row>
    <row r="2817" spans="5:7" ht="15">
      <c r="E2817" s="10"/>
      <c r="F2817" s="10"/>
      <c r="G2817" s="10"/>
    </row>
    <row r="2818" spans="5:7" ht="15">
      <c r="E2818" s="10"/>
      <c r="F2818" s="10"/>
      <c r="G2818" s="10"/>
    </row>
    <row r="2819" spans="5:7" ht="15">
      <c r="E2819" s="10"/>
      <c r="F2819" s="10"/>
      <c r="G2819" s="10"/>
    </row>
    <row r="2820" spans="5:7" ht="15">
      <c r="E2820" s="10"/>
      <c r="F2820" s="10"/>
      <c r="G2820" s="10"/>
    </row>
    <row r="2821" spans="5:7" ht="15">
      <c r="E2821" s="10"/>
      <c r="F2821" s="10"/>
      <c r="G2821" s="10"/>
    </row>
    <row r="2822" spans="5:7" ht="15">
      <c r="E2822" s="10"/>
      <c r="F2822" s="10"/>
      <c r="G2822" s="10"/>
    </row>
    <row r="2823" spans="5:7" ht="15">
      <c r="E2823" s="10"/>
      <c r="F2823" s="10"/>
      <c r="G2823" s="10"/>
    </row>
    <row r="2824" spans="5:7" ht="15">
      <c r="E2824" s="10"/>
      <c r="F2824" s="10"/>
      <c r="G2824" s="10"/>
    </row>
    <row r="2825" spans="5:7" ht="15">
      <c r="E2825" s="10"/>
      <c r="F2825" s="10"/>
      <c r="G2825" s="10"/>
    </row>
    <row r="2826" spans="5:7" ht="15">
      <c r="E2826" s="10"/>
      <c r="F2826" s="10"/>
      <c r="G2826" s="10"/>
    </row>
    <row r="2827" spans="5:7" ht="15">
      <c r="E2827" s="10"/>
      <c r="F2827" s="10"/>
      <c r="G2827" s="10"/>
    </row>
    <row r="2828" spans="5:7" ht="15">
      <c r="E2828" s="10"/>
      <c r="F2828" s="10"/>
      <c r="G2828" s="10"/>
    </row>
    <row r="2829" spans="5:7" ht="15">
      <c r="E2829" s="10"/>
      <c r="F2829" s="10"/>
      <c r="G2829" s="10"/>
    </row>
    <row r="2830" spans="5:7" ht="15">
      <c r="E2830" s="10"/>
      <c r="F2830" s="10"/>
      <c r="G2830" s="10"/>
    </row>
    <row r="2831" spans="5:7" ht="15">
      <c r="E2831" s="10"/>
      <c r="F2831" s="10"/>
      <c r="G2831" s="10"/>
    </row>
    <row r="2832" spans="5:7" ht="15">
      <c r="E2832" s="10"/>
      <c r="F2832" s="10"/>
      <c r="G2832" s="10"/>
    </row>
    <row r="2833" spans="5:7" ht="15">
      <c r="E2833" s="10"/>
      <c r="F2833" s="10"/>
      <c r="G2833" s="10"/>
    </row>
    <row r="2834" spans="5:7" ht="15">
      <c r="E2834" s="10"/>
      <c r="F2834" s="10"/>
      <c r="G2834" s="10"/>
    </row>
    <row r="2835" spans="5:7" ht="15">
      <c r="E2835" s="10"/>
      <c r="F2835" s="10"/>
      <c r="G2835" s="10"/>
    </row>
    <row r="2836" spans="5:7" ht="15">
      <c r="E2836" s="10"/>
      <c r="F2836" s="10"/>
      <c r="G2836" s="10"/>
    </row>
    <row r="2837" spans="5:7" ht="15">
      <c r="E2837" s="10"/>
      <c r="F2837" s="10"/>
      <c r="G2837" s="10"/>
    </row>
    <row r="2838" spans="5:7" ht="15">
      <c r="E2838" s="10"/>
      <c r="F2838" s="10"/>
      <c r="G2838" s="10"/>
    </row>
    <row r="2839" spans="5:7" ht="15">
      <c r="E2839" s="10"/>
      <c r="F2839" s="10"/>
      <c r="G2839" s="10"/>
    </row>
    <row r="2840" spans="5:7" ht="15">
      <c r="E2840" s="10"/>
      <c r="F2840" s="10"/>
      <c r="G2840" s="10"/>
    </row>
    <row r="2841" spans="5:7" ht="15">
      <c r="E2841" s="10"/>
      <c r="F2841" s="10"/>
      <c r="G2841" s="10"/>
    </row>
    <row r="2842" spans="5:7" ht="15">
      <c r="E2842" s="10"/>
      <c r="F2842" s="10"/>
      <c r="G2842" s="10"/>
    </row>
    <row r="2843" spans="5:7" ht="15">
      <c r="E2843" s="10"/>
      <c r="F2843" s="10"/>
      <c r="G2843" s="10"/>
    </row>
    <row r="2844" spans="5:7" ht="15">
      <c r="E2844" s="10"/>
      <c r="F2844" s="10"/>
      <c r="G2844" s="10"/>
    </row>
    <row r="2845" spans="5:7" ht="15">
      <c r="E2845" s="10"/>
      <c r="F2845" s="10"/>
      <c r="G2845" s="10"/>
    </row>
    <row r="2846" spans="5:7" ht="15">
      <c r="E2846" s="10"/>
      <c r="F2846" s="10"/>
      <c r="G2846" s="10"/>
    </row>
    <row r="2847" spans="5:7" ht="15">
      <c r="E2847" s="10"/>
      <c r="F2847" s="10"/>
      <c r="G2847" s="10"/>
    </row>
    <row r="2848" spans="5:7" ht="15">
      <c r="E2848" s="10"/>
      <c r="F2848" s="10"/>
      <c r="G2848" s="10"/>
    </row>
    <row r="2849" spans="5:7" ht="15">
      <c r="E2849" s="10"/>
      <c r="F2849" s="10"/>
      <c r="G2849" s="10"/>
    </row>
    <row r="2850" spans="5:7" ht="15">
      <c r="E2850" s="10"/>
      <c r="F2850" s="10"/>
      <c r="G2850" s="10"/>
    </row>
    <row r="2851" spans="5:7" ht="15">
      <c r="E2851" s="10"/>
      <c r="F2851" s="10"/>
      <c r="G2851" s="10"/>
    </row>
    <row r="2852" spans="5:7" ht="15">
      <c r="E2852" s="10"/>
      <c r="F2852" s="10"/>
      <c r="G2852" s="10"/>
    </row>
    <row r="2853" spans="5:7" ht="15">
      <c r="E2853" s="10"/>
      <c r="F2853" s="10"/>
      <c r="G2853" s="10"/>
    </row>
    <row r="2854" spans="5:7" ht="15">
      <c r="E2854" s="10"/>
      <c r="F2854" s="10"/>
      <c r="G2854" s="10"/>
    </row>
    <row r="2855" spans="5:7" ht="15">
      <c r="E2855" s="10"/>
      <c r="F2855" s="10"/>
      <c r="G2855" s="10"/>
    </row>
    <row r="2856" spans="5:7" ht="15">
      <c r="E2856" s="10"/>
      <c r="F2856" s="10"/>
      <c r="G2856" s="10"/>
    </row>
    <row r="2857" spans="5:7" ht="15">
      <c r="E2857" s="10"/>
      <c r="F2857" s="10"/>
      <c r="G2857" s="10"/>
    </row>
    <row r="2858" spans="5:7" ht="15">
      <c r="E2858" s="10"/>
      <c r="F2858" s="10"/>
      <c r="G2858" s="10"/>
    </row>
    <row r="2859" spans="5:7" ht="15">
      <c r="E2859" s="10"/>
      <c r="F2859" s="10"/>
      <c r="G2859" s="10"/>
    </row>
    <row r="2860" spans="5:7" ht="15">
      <c r="E2860" s="10"/>
      <c r="F2860" s="10"/>
      <c r="G2860" s="10"/>
    </row>
    <row r="2861" spans="5:7" ht="15">
      <c r="E2861" s="10"/>
      <c r="F2861" s="10"/>
      <c r="G2861" s="10"/>
    </row>
    <row r="2862" spans="5:7" ht="15">
      <c r="E2862" s="10"/>
      <c r="F2862" s="10"/>
      <c r="G2862" s="10"/>
    </row>
    <row r="2863" spans="5:7" ht="15">
      <c r="E2863" s="10"/>
      <c r="F2863" s="10"/>
      <c r="G2863" s="10"/>
    </row>
    <row r="2864" spans="5:7" ht="15">
      <c r="E2864" s="10"/>
      <c r="F2864" s="10"/>
      <c r="G2864" s="10"/>
    </row>
    <row r="2865" spans="5:7" ht="15">
      <c r="E2865" s="10"/>
      <c r="F2865" s="10"/>
      <c r="G2865" s="10"/>
    </row>
    <row r="2866" spans="5:7" ht="15">
      <c r="E2866" s="10"/>
      <c r="F2866" s="10"/>
      <c r="G2866" s="10"/>
    </row>
    <row r="2867" spans="5:7" ht="15">
      <c r="E2867" s="10"/>
      <c r="F2867" s="10"/>
      <c r="G2867" s="10"/>
    </row>
    <row r="2868" spans="5:7" ht="15">
      <c r="E2868" s="10"/>
      <c r="F2868" s="10"/>
      <c r="G2868" s="10"/>
    </row>
    <row r="2869" spans="5:7" ht="15">
      <c r="E2869" s="10"/>
      <c r="F2869" s="10"/>
      <c r="G2869" s="10"/>
    </row>
    <row r="2870" spans="5:7" ht="15">
      <c r="E2870" s="10"/>
      <c r="F2870" s="10"/>
      <c r="G2870" s="10"/>
    </row>
    <row r="2871" spans="5:7" ht="15">
      <c r="E2871" s="10"/>
      <c r="F2871" s="10"/>
      <c r="G2871" s="10"/>
    </row>
    <row r="2872" spans="5:7" ht="15">
      <c r="E2872" s="10"/>
      <c r="F2872" s="10"/>
      <c r="G2872" s="10"/>
    </row>
    <row r="2873" spans="5:7" ht="15">
      <c r="E2873" s="10"/>
      <c r="F2873" s="10"/>
      <c r="G2873" s="10"/>
    </row>
    <row r="2874" spans="5:7" ht="15">
      <c r="E2874" s="10"/>
      <c r="F2874" s="10"/>
      <c r="G2874" s="10"/>
    </row>
    <row r="2875" spans="5:7" ht="15">
      <c r="E2875" s="10"/>
      <c r="F2875" s="10"/>
      <c r="G2875" s="10"/>
    </row>
    <row r="2876" spans="5:7" ht="15">
      <c r="E2876" s="10"/>
      <c r="F2876" s="10"/>
      <c r="G2876" s="10"/>
    </row>
    <row r="2877" spans="5:7" ht="15">
      <c r="E2877" s="10"/>
      <c r="F2877" s="10"/>
      <c r="G2877" s="10"/>
    </row>
    <row r="2878" spans="5:7" ht="15">
      <c r="E2878" s="10"/>
      <c r="F2878" s="10"/>
      <c r="G2878" s="10"/>
    </row>
    <row r="2879" spans="5:7" ht="15">
      <c r="E2879" s="10"/>
      <c r="F2879" s="10"/>
      <c r="G2879" s="10"/>
    </row>
    <row r="2880" spans="5:7" ht="15">
      <c r="E2880" s="10"/>
      <c r="F2880" s="10"/>
      <c r="G2880" s="10"/>
    </row>
    <row r="2881" spans="5:7" ht="15">
      <c r="E2881" s="10"/>
      <c r="F2881" s="10"/>
      <c r="G2881" s="10"/>
    </row>
    <row r="2882" spans="5:7" ht="15">
      <c r="E2882" s="10"/>
      <c r="F2882" s="10"/>
      <c r="G2882" s="10"/>
    </row>
    <row r="2883" spans="5:7" ht="15">
      <c r="E2883" s="10"/>
      <c r="F2883" s="10"/>
      <c r="G2883" s="10"/>
    </row>
    <row r="2884" spans="5:7" ht="15">
      <c r="E2884" s="10"/>
      <c r="F2884" s="10"/>
      <c r="G2884" s="10"/>
    </row>
    <row r="2885" spans="5:7" ht="15">
      <c r="E2885" s="10"/>
      <c r="F2885" s="10"/>
      <c r="G2885" s="10"/>
    </row>
    <row r="2886" spans="5:7" ht="15">
      <c r="E2886" s="10"/>
      <c r="F2886" s="10"/>
      <c r="G2886" s="10"/>
    </row>
    <row r="2887" spans="5:7" ht="15">
      <c r="E2887" s="10"/>
      <c r="F2887" s="10"/>
      <c r="G2887" s="10"/>
    </row>
    <row r="2888" spans="5:7" ht="15">
      <c r="E2888" s="10"/>
      <c r="F2888" s="10"/>
      <c r="G2888" s="10"/>
    </row>
    <row r="2889" spans="5:7" ht="15">
      <c r="E2889" s="10"/>
      <c r="F2889" s="10"/>
      <c r="G2889" s="10"/>
    </row>
    <row r="2890" spans="5:7" ht="15">
      <c r="E2890" s="10"/>
      <c r="F2890" s="10"/>
      <c r="G2890" s="10"/>
    </row>
    <row r="2891" spans="5:7" ht="15">
      <c r="E2891" s="10"/>
      <c r="F2891" s="10"/>
      <c r="G2891" s="10"/>
    </row>
    <row r="2892" spans="5:7" ht="15">
      <c r="E2892" s="10"/>
      <c r="F2892" s="10"/>
      <c r="G2892" s="10"/>
    </row>
    <row r="2893" spans="5:7" ht="15">
      <c r="E2893" s="10"/>
      <c r="F2893" s="10"/>
      <c r="G2893" s="10"/>
    </row>
    <row r="2894" spans="5:7" ht="15">
      <c r="E2894" s="10"/>
      <c r="F2894" s="10"/>
      <c r="G2894" s="10"/>
    </row>
    <row r="2895" spans="5:7" ht="15">
      <c r="E2895" s="10"/>
      <c r="F2895" s="10"/>
      <c r="G2895" s="10"/>
    </row>
    <row r="2896" spans="5:7" ht="15">
      <c r="E2896" s="10"/>
      <c r="F2896" s="10"/>
      <c r="G2896" s="10"/>
    </row>
    <row r="2897" spans="5:7" ht="15">
      <c r="E2897" s="10"/>
      <c r="F2897" s="10"/>
      <c r="G2897" s="10"/>
    </row>
    <row r="2898" spans="5:7" ht="15">
      <c r="E2898" s="10"/>
      <c r="F2898" s="10"/>
      <c r="G2898" s="10"/>
    </row>
    <row r="2899" spans="5:7" ht="15">
      <c r="E2899" s="10"/>
      <c r="F2899" s="10"/>
      <c r="G2899" s="10"/>
    </row>
    <row r="2900" spans="5:7" ht="15">
      <c r="E2900" s="10"/>
      <c r="F2900" s="10"/>
      <c r="G2900" s="10"/>
    </row>
    <row r="2901" spans="5:7" ht="15">
      <c r="E2901" s="10"/>
      <c r="F2901" s="10"/>
      <c r="G2901" s="10"/>
    </row>
    <row r="2902" spans="5:7" ht="15">
      <c r="E2902" s="10"/>
      <c r="F2902" s="10"/>
      <c r="G2902" s="10"/>
    </row>
    <row r="2903" spans="5:7" ht="15">
      <c r="E2903" s="10"/>
      <c r="F2903" s="10"/>
      <c r="G2903" s="10"/>
    </row>
    <row r="2904" spans="5:7" ht="15">
      <c r="E2904" s="10"/>
      <c r="F2904" s="10"/>
      <c r="G2904" s="10"/>
    </row>
    <row r="2905" spans="5:7" ht="15">
      <c r="E2905" s="10"/>
      <c r="F2905" s="10"/>
      <c r="G2905" s="10"/>
    </row>
    <row r="2906" spans="5:7" ht="15">
      <c r="E2906" s="10"/>
      <c r="F2906" s="10"/>
      <c r="G2906" s="10"/>
    </row>
    <row r="2907" spans="5:7" ht="15">
      <c r="E2907" s="10"/>
      <c r="F2907" s="10"/>
      <c r="G2907" s="10"/>
    </row>
    <row r="2908" spans="5:7" ht="15">
      <c r="E2908" s="10"/>
      <c r="F2908" s="10"/>
      <c r="G2908" s="10"/>
    </row>
    <row r="2909" spans="5:7" ht="15">
      <c r="E2909" s="10"/>
      <c r="F2909" s="10"/>
      <c r="G2909" s="10"/>
    </row>
    <row r="2910" spans="5:7" ht="15">
      <c r="E2910" s="10"/>
      <c r="F2910" s="10"/>
      <c r="G2910" s="10"/>
    </row>
    <row r="2911" spans="5:7" ht="15">
      <c r="E2911" s="10"/>
      <c r="F2911" s="10"/>
      <c r="G2911" s="10"/>
    </row>
    <row r="2912" spans="5:7" ht="15">
      <c r="E2912" s="10"/>
      <c r="F2912" s="10"/>
      <c r="G2912" s="10"/>
    </row>
    <row r="2913" spans="5:7" ht="15">
      <c r="E2913" s="10"/>
      <c r="F2913" s="10"/>
      <c r="G2913" s="10"/>
    </row>
    <row r="2914" spans="5:7" ht="15">
      <c r="E2914" s="10"/>
      <c r="F2914" s="10"/>
      <c r="G2914" s="10"/>
    </row>
    <row r="2915" spans="5:7" ht="15">
      <c r="E2915" s="10"/>
      <c r="F2915" s="10"/>
      <c r="G2915" s="10"/>
    </row>
    <row r="2916" spans="5:7" ht="15">
      <c r="E2916" s="10"/>
      <c r="F2916" s="10"/>
      <c r="G2916" s="10"/>
    </row>
    <row r="2917" spans="5:7" ht="15">
      <c r="E2917" s="10"/>
      <c r="F2917" s="10"/>
      <c r="G2917" s="10"/>
    </row>
    <row r="2918" spans="5:7" ht="15">
      <c r="E2918" s="10"/>
      <c r="F2918" s="10"/>
      <c r="G2918" s="10"/>
    </row>
    <row r="2919" spans="5:7" ht="15">
      <c r="E2919" s="10"/>
      <c r="F2919" s="10"/>
      <c r="G2919" s="10"/>
    </row>
    <row r="2920" spans="5:7" ht="15">
      <c r="E2920" s="10"/>
      <c r="F2920" s="10"/>
      <c r="G2920" s="10"/>
    </row>
    <row r="2921" spans="5:7" ht="15">
      <c r="E2921" s="10"/>
      <c r="F2921" s="10"/>
      <c r="G2921" s="10"/>
    </row>
    <row r="2922" spans="5:7" ht="15">
      <c r="E2922" s="10"/>
      <c r="F2922" s="10"/>
      <c r="G2922" s="10"/>
    </row>
    <row r="2923" spans="5:7" ht="15">
      <c r="E2923" s="10"/>
      <c r="F2923" s="10"/>
      <c r="G2923" s="10"/>
    </row>
    <row r="2924" spans="5:7" ht="15">
      <c r="E2924" s="10"/>
      <c r="F2924" s="10"/>
      <c r="G2924" s="10"/>
    </row>
    <row r="2925" spans="5:7" ht="15">
      <c r="E2925" s="10"/>
      <c r="F2925" s="10"/>
      <c r="G2925" s="10"/>
    </row>
    <row r="2926" spans="5:7" ht="15">
      <c r="E2926" s="10"/>
      <c r="F2926" s="10"/>
      <c r="G2926" s="10"/>
    </row>
    <row r="2927" spans="5:7" ht="15">
      <c r="E2927" s="10"/>
      <c r="F2927" s="10"/>
      <c r="G2927" s="10"/>
    </row>
    <row r="2928" spans="5:7" ht="15">
      <c r="E2928" s="10"/>
      <c r="F2928" s="10"/>
      <c r="G2928" s="10"/>
    </row>
    <row r="2929" spans="5:7" ht="15">
      <c r="E2929" s="10"/>
      <c r="F2929" s="10"/>
      <c r="G2929" s="10"/>
    </row>
    <row r="2930" spans="5:7" ht="15">
      <c r="E2930" s="10"/>
      <c r="F2930" s="10"/>
      <c r="G2930" s="10"/>
    </row>
    <row r="2931" spans="5:7" ht="15">
      <c r="E2931" s="10"/>
      <c r="F2931" s="10"/>
      <c r="G2931" s="10"/>
    </row>
    <row r="2932" spans="5:7" ht="15">
      <c r="E2932" s="10"/>
      <c r="F2932" s="10"/>
      <c r="G2932" s="10"/>
    </row>
    <row r="2933" spans="5:7" ht="15">
      <c r="E2933" s="10"/>
      <c r="F2933" s="10"/>
      <c r="G2933" s="10"/>
    </row>
    <row r="2934" spans="5:7" ht="15">
      <c r="E2934" s="10"/>
      <c r="F2934" s="10"/>
      <c r="G2934" s="10"/>
    </row>
    <row r="2935" spans="5:7" ht="15">
      <c r="E2935" s="10"/>
      <c r="F2935" s="10"/>
      <c r="G2935" s="10"/>
    </row>
    <row r="2936" spans="5:7" ht="15">
      <c r="E2936" s="10"/>
      <c r="F2936" s="10"/>
      <c r="G2936" s="10"/>
    </row>
    <row r="2937" spans="5:7" ht="15">
      <c r="E2937" s="10"/>
      <c r="F2937" s="10"/>
      <c r="G2937" s="10"/>
    </row>
    <row r="2938" spans="5:7" ht="15">
      <c r="E2938" s="10"/>
      <c r="F2938" s="10"/>
      <c r="G2938" s="10"/>
    </row>
    <row r="2939" spans="5:7" ht="15">
      <c r="E2939" s="10"/>
      <c r="F2939" s="10"/>
      <c r="G2939" s="10"/>
    </row>
    <row r="2940" spans="5:7" ht="15">
      <c r="E2940" s="10"/>
      <c r="F2940" s="10"/>
      <c r="G2940" s="10"/>
    </row>
    <row r="2941" spans="5:7" ht="15">
      <c r="E2941" s="10"/>
      <c r="F2941" s="10"/>
      <c r="G2941" s="10"/>
    </row>
    <row r="2942" spans="5:7" ht="15">
      <c r="E2942" s="10"/>
      <c r="F2942" s="10"/>
      <c r="G2942" s="10"/>
    </row>
    <row r="2943" spans="5:7" ht="15">
      <c r="E2943" s="10"/>
      <c r="F2943" s="10"/>
      <c r="G2943" s="10"/>
    </row>
    <row r="2944" spans="5:7" ht="15">
      <c r="E2944" s="10"/>
      <c r="F2944" s="10"/>
      <c r="G2944" s="10"/>
    </row>
    <row r="2945" spans="5:7" ht="15">
      <c r="E2945" s="10"/>
      <c r="F2945" s="10"/>
      <c r="G2945" s="10"/>
    </row>
    <row r="2946" spans="5:7" ht="15">
      <c r="E2946" s="10"/>
      <c r="F2946" s="10"/>
      <c r="G2946" s="10"/>
    </row>
    <row r="2947" spans="5:7" ht="15">
      <c r="E2947" s="10"/>
      <c r="F2947" s="10"/>
      <c r="G2947" s="10"/>
    </row>
    <row r="2948" spans="5:7" ht="15">
      <c r="E2948" s="10"/>
      <c r="F2948" s="10"/>
      <c r="G2948" s="10"/>
    </row>
    <row r="2949" spans="5:7" ht="15">
      <c r="E2949" s="10"/>
      <c r="F2949" s="10"/>
      <c r="G2949" s="10"/>
    </row>
    <row r="2950" spans="5:7" ht="15">
      <c r="E2950" s="10"/>
      <c r="F2950" s="10"/>
      <c r="G2950" s="10"/>
    </row>
    <row r="2951" spans="5:7" ht="15">
      <c r="E2951" s="10"/>
      <c r="F2951" s="10"/>
      <c r="G2951" s="10"/>
    </row>
    <row r="2952" spans="5:7" ht="15">
      <c r="E2952" s="10"/>
      <c r="F2952" s="10"/>
      <c r="G2952" s="10"/>
    </row>
    <row r="2953" spans="5:7" ht="15">
      <c r="E2953" s="10"/>
      <c r="F2953" s="10"/>
      <c r="G2953" s="10"/>
    </row>
    <row r="2954" spans="5:7" ht="15">
      <c r="E2954" s="10"/>
      <c r="F2954" s="10"/>
      <c r="G2954" s="10"/>
    </row>
    <row r="2955" spans="5:7" ht="15">
      <c r="E2955" s="10"/>
      <c r="F2955" s="10"/>
      <c r="G2955" s="10"/>
    </row>
    <row r="2956" spans="5:7" ht="15">
      <c r="E2956" s="10"/>
      <c r="F2956" s="10"/>
      <c r="G2956" s="10"/>
    </row>
    <row r="2957" spans="5:7" ht="15">
      <c r="E2957" s="10"/>
      <c r="F2957" s="10"/>
      <c r="G2957" s="10"/>
    </row>
    <row r="2958" spans="5:7" ht="15">
      <c r="E2958" s="10"/>
      <c r="F2958" s="10"/>
      <c r="G2958" s="10"/>
    </row>
    <row r="2959" spans="5:7" ht="15">
      <c r="E2959" s="10"/>
      <c r="F2959" s="10"/>
      <c r="G2959" s="10"/>
    </row>
    <row r="2960" spans="5:7" ht="15">
      <c r="E2960" s="10"/>
      <c r="F2960" s="10"/>
      <c r="G2960" s="10"/>
    </row>
    <row r="2961" spans="5:7" ht="15">
      <c r="E2961" s="10"/>
      <c r="F2961" s="10"/>
      <c r="G2961" s="10"/>
    </row>
    <row r="2962" spans="5:7" ht="15">
      <c r="E2962" s="10"/>
      <c r="F2962" s="10"/>
      <c r="G2962" s="10"/>
    </row>
    <row r="2963" spans="5:7" ht="15">
      <c r="E2963" s="10"/>
      <c r="F2963" s="10"/>
      <c r="G2963" s="10"/>
    </row>
    <row r="2964" spans="5:7" ht="15">
      <c r="E2964" s="10"/>
      <c r="F2964" s="10"/>
      <c r="G2964" s="10"/>
    </row>
    <row r="2965" spans="5:7" ht="15">
      <c r="E2965" s="10"/>
      <c r="F2965" s="10"/>
      <c r="G2965" s="10"/>
    </row>
    <row r="2966" spans="5:7" ht="15">
      <c r="E2966" s="10"/>
      <c r="F2966" s="10"/>
      <c r="G2966" s="10"/>
    </row>
    <row r="2967" spans="5:7" ht="15">
      <c r="E2967" s="10"/>
      <c r="F2967" s="10"/>
      <c r="G2967" s="10"/>
    </row>
    <row r="2968" spans="5:7" ht="15">
      <c r="E2968" s="10"/>
      <c r="F2968" s="10"/>
      <c r="G2968" s="10"/>
    </row>
    <row r="2969" spans="5:7" ht="15">
      <c r="E2969" s="10"/>
      <c r="F2969" s="10"/>
      <c r="G2969" s="10"/>
    </row>
    <row r="2970" spans="5:7" ht="15">
      <c r="E2970" s="10"/>
      <c r="F2970" s="10"/>
      <c r="G2970" s="10"/>
    </row>
    <row r="2971" spans="5:7" ht="15">
      <c r="E2971" s="10"/>
      <c r="F2971" s="10"/>
      <c r="G2971" s="10"/>
    </row>
    <row r="2972" spans="5:7" ht="15">
      <c r="E2972" s="10"/>
      <c r="F2972" s="10"/>
      <c r="G2972" s="10"/>
    </row>
    <row r="2973" spans="5:7" ht="15">
      <c r="E2973" s="10"/>
      <c r="F2973" s="10"/>
      <c r="G2973" s="10"/>
    </row>
    <row r="2974" spans="5:7" ht="15">
      <c r="E2974" s="10"/>
      <c r="F2974" s="10"/>
      <c r="G2974" s="10"/>
    </row>
    <row r="2975" spans="5:7" ht="15">
      <c r="E2975" s="10"/>
      <c r="F2975" s="10"/>
      <c r="G2975" s="10"/>
    </row>
    <row r="2976" spans="5:7" ht="15">
      <c r="E2976" s="10"/>
      <c r="F2976" s="10"/>
      <c r="G2976" s="10"/>
    </row>
    <row r="2977" spans="5:7" ht="15">
      <c r="E2977" s="10"/>
      <c r="F2977" s="10"/>
      <c r="G2977" s="10"/>
    </row>
    <row r="2978" spans="5:7" ht="15">
      <c r="E2978" s="10"/>
      <c r="F2978" s="10"/>
      <c r="G2978" s="10"/>
    </row>
    <row r="2979" spans="5:7" ht="15">
      <c r="E2979" s="10"/>
      <c r="F2979" s="10"/>
      <c r="G2979" s="10"/>
    </row>
    <row r="2980" spans="5:7" ht="15">
      <c r="E2980" s="10"/>
      <c r="F2980" s="10"/>
      <c r="G2980" s="10"/>
    </row>
    <row r="2981" spans="5:7" ht="15">
      <c r="E2981" s="10"/>
      <c r="F2981" s="10"/>
      <c r="G2981" s="10"/>
    </row>
    <row r="2982" spans="5:7" ht="15">
      <c r="E2982" s="10"/>
      <c r="F2982" s="10"/>
      <c r="G2982" s="10"/>
    </row>
    <row r="2983" spans="5:7" ht="15">
      <c r="E2983" s="10"/>
      <c r="F2983" s="10"/>
      <c r="G2983" s="10"/>
    </row>
    <row r="2984" spans="5:7" ht="15">
      <c r="E2984" s="10"/>
      <c r="F2984" s="10"/>
      <c r="G2984" s="10"/>
    </row>
    <row r="2985" spans="5:7" ht="15">
      <c r="E2985" s="10"/>
      <c r="F2985" s="10"/>
      <c r="G2985" s="10"/>
    </row>
    <row r="2986" spans="5:7" ht="15">
      <c r="E2986" s="10"/>
      <c r="F2986" s="10"/>
      <c r="G2986" s="10"/>
    </row>
    <row r="2987" spans="5:7" ht="15">
      <c r="E2987" s="10"/>
      <c r="F2987" s="10"/>
      <c r="G2987" s="10"/>
    </row>
    <row r="2988" spans="5:7" ht="15">
      <c r="E2988" s="10"/>
      <c r="F2988" s="10"/>
      <c r="G2988" s="10"/>
    </row>
    <row r="2989" spans="5:7" ht="15">
      <c r="E2989" s="10"/>
      <c r="F2989" s="10"/>
      <c r="G2989" s="10"/>
    </row>
    <row r="2990" spans="5:7" ht="15">
      <c r="E2990" s="10"/>
      <c r="F2990" s="10"/>
      <c r="G2990" s="10"/>
    </row>
    <row r="2991" spans="5:7" ht="15">
      <c r="E2991" s="10"/>
      <c r="F2991" s="10"/>
      <c r="G2991" s="10"/>
    </row>
    <row r="2992" spans="5:7" ht="15">
      <c r="E2992" s="10"/>
      <c r="F2992" s="10"/>
      <c r="G2992" s="10"/>
    </row>
    <row r="2993" spans="5:7" ht="15">
      <c r="E2993" s="10"/>
      <c r="F2993" s="10"/>
      <c r="G2993" s="10"/>
    </row>
    <row r="2994" spans="5:7" ht="15">
      <c r="E2994" s="10"/>
      <c r="F2994" s="10"/>
      <c r="G2994" s="10"/>
    </row>
    <row r="2995" spans="5:7" ht="15">
      <c r="E2995" s="10"/>
      <c r="F2995" s="10"/>
      <c r="G2995" s="10"/>
    </row>
    <row r="2996" spans="5:7" ht="15">
      <c r="E2996" s="10"/>
      <c r="F2996" s="10"/>
      <c r="G2996" s="10"/>
    </row>
    <row r="2997" spans="5:7" ht="15">
      <c r="E2997" s="10"/>
      <c r="F2997" s="10"/>
      <c r="G2997" s="10"/>
    </row>
    <row r="2998" spans="5:7" ht="15">
      <c r="E2998" s="10"/>
      <c r="F2998" s="10"/>
      <c r="G2998" s="10"/>
    </row>
    <row r="2999" spans="5:7" ht="15">
      <c r="E2999" s="10"/>
      <c r="F2999" s="10"/>
      <c r="G2999" s="10"/>
    </row>
    <row r="3000" spans="5:7" ht="15">
      <c r="E3000" s="10"/>
      <c r="F3000" s="10"/>
      <c r="G3000" s="10"/>
    </row>
    <row r="3001" spans="5:7" ht="15">
      <c r="E3001" s="10"/>
      <c r="F3001" s="10"/>
      <c r="G3001" s="10"/>
    </row>
    <row r="3002" spans="5:7" ht="15">
      <c r="E3002" s="10"/>
      <c r="F3002" s="10"/>
      <c r="G3002" s="10"/>
    </row>
    <row r="3003" spans="5:7" ht="15">
      <c r="E3003" s="10"/>
      <c r="F3003" s="10"/>
      <c r="G3003" s="10"/>
    </row>
    <row r="3004" spans="5:7" ht="15">
      <c r="E3004" s="10"/>
      <c r="F3004" s="10"/>
      <c r="G3004" s="10"/>
    </row>
    <row r="3005" spans="5:7" ht="15">
      <c r="E3005" s="10"/>
      <c r="F3005" s="10"/>
      <c r="G3005" s="10"/>
    </row>
    <row r="3006" spans="5:7" ht="15">
      <c r="E3006" s="10"/>
      <c r="F3006" s="10"/>
      <c r="G3006" s="10"/>
    </row>
    <row r="3007" spans="5:7" ht="15">
      <c r="E3007" s="10"/>
      <c r="F3007" s="10"/>
      <c r="G3007" s="10"/>
    </row>
    <row r="3008" spans="5:7" ht="15">
      <c r="E3008" s="10"/>
      <c r="F3008" s="10"/>
      <c r="G3008" s="10"/>
    </row>
    <row r="3009" spans="5:7" ht="15">
      <c r="E3009" s="10"/>
      <c r="F3009" s="10"/>
      <c r="G3009" s="10"/>
    </row>
    <row r="3010" spans="5:7" ht="15">
      <c r="E3010" s="10"/>
      <c r="F3010" s="10"/>
      <c r="G3010" s="10"/>
    </row>
    <row r="3011" spans="5:7" ht="15">
      <c r="E3011" s="10"/>
      <c r="F3011" s="10"/>
      <c r="G3011" s="10"/>
    </row>
    <row r="3012" spans="5:7" ht="15">
      <c r="E3012" s="10"/>
      <c r="F3012" s="10"/>
      <c r="G3012" s="10"/>
    </row>
    <row r="3013" spans="5:7" ht="15">
      <c r="E3013" s="10"/>
      <c r="F3013" s="10"/>
      <c r="G3013" s="10"/>
    </row>
    <row r="3014" spans="5:7" ht="15">
      <c r="E3014" s="10"/>
      <c r="F3014" s="10"/>
      <c r="G3014" s="10"/>
    </row>
    <row r="3015" spans="5:7" ht="15">
      <c r="E3015" s="10"/>
      <c r="F3015" s="10"/>
      <c r="G3015" s="10"/>
    </row>
    <row r="3016" spans="5:7" ht="15">
      <c r="E3016" s="10"/>
      <c r="F3016" s="10"/>
      <c r="G3016" s="10"/>
    </row>
    <row r="3017" spans="5:7" ht="15">
      <c r="E3017" s="10"/>
      <c r="F3017" s="10"/>
      <c r="G3017" s="10"/>
    </row>
    <row r="3018" spans="5:7" ht="15">
      <c r="E3018" s="10"/>
      <c r="F3018" s="10"/>
      <c r="G3018" s="10"/>
    </row>
    <row r="3019" spans="5:7" ht="15">
      <c r="E3019" s="10"/>
      <c r="F3019" s="10"/>
      <c r="G3019" s="10"/>
    </row>
    <row r="3020" spans="5:7" ht="15">
      <c r="E3020" s="10"/>
      <c r="F3020" s="10"/>
      <c r="G3020" s="10"/>
    </row>
    <row r="3021" spans="5:7" ht="15">
      <c r="E3021" s="10"/>
      <c r="F3021" s="10"/>
      <c r="G3021" s="10"/>
    </row>
    <row r="3022" spans="5:7" ht="15">
      <c r="E3022" s="10"/>
      <c r="F3022" s="10"/>
      <c r="G3022" s="10"/>
    </row>
    <row r="3023" spans="5:7" ht="15">
      <c r="E3023" s="10"/>
      <c r="F3023" s="10"/>
      <c r="G3023" s="10"/>
    </row>
    <row r="3024" spans="5:7" ht="15">
      <c r="E3024" s="10"/>
      <c r="F3024" s="10"/>
      <c r="G3024" s="10"/>
    </row>
    <row r="3025" spans="5:7" ht="15">
      <c r="E3025" s="10"/>
      <c r="F3025" s="10"/>
      <c r="G3025" s="10"/>
    </row>
    <row r="3026" spans="5:7" ht="15">
      <c r="E3026" s="10"/>
      <c r="F3026" s="10"/>
      <c r="G3026" s="10"/>
    </row>
    <row r="3027" spans="5:7" ht="15">
      <c r="E3027" s="10"/>
      <c r="F3027" s="10"/>
      <c r="G3027" s="10"/>
    </row>
    <row r="3028" spans="5:7" ht="15">
      <c r="E3028" s="10"/>
      <c r="F3028" s="10"/>
      <c r="G3028" s="10"/>
    </row>
    <row r="3029" spans="5:7" ht="15">
      <c r="E3029" s="10"/>
      <c r="F3029" s="10"/>
      <c r="G3029" s="10"/>
    </row>
    <row r="3030" spans="5:7" ht="15">
      <c r="E3030" s="10"/>
      <c r="F3030" s="10"/>
      <c r="G3030" s="10"/>
    </row>
    <row r="3031" spans="5:7" ht="15">
      <c r="E3031" s="10"/>
      <c r="F3031" s="10"/>
      <c r="G3031" s="10"/>
    </row>
    <row r="3032" spans="5:7" ht="15">
      <c r="E3032" s="10"/>
      <c r="F3032" s="10"/>
      <c r="G3032" s="10"/>
    </row>
    <row r="3033" spans="5:7" ht="15">
      <c r="E3033" s="10"/>
      <c r="F3033" s="10"/>
      <c r="G3033" s="10"/>
    </row>
    <row r="3034" spans="5:7" ht="15">
      <c r="E3034" s="10"/>
      <c r="F3034" s="10"/>
      <c r="G3034" s="10"/>
    </row>
    <row r="3035" spans="5:7" ht="15">
      <c r="E3035" s="10"/>
      <c r="F3035" s="10"/>
      <c r="G3035" s="10"/>
    </row>
    <row r="3036" spans="5:7" ht="15">
      <c r="E3036" s="10"/>
      <c r="F3036" s="10"/>
      <c r="G3036" s="10"/>
    </row>
    <row r="3037" spans="5:7" ht="15">
      <c r="E3037" s="10"/>
      <c r="F3037" s="10"/>
      <c r="G3037" s="10"/>
    </row>
    <row r="3038" spans="5:7" ht="15">
      <c r="E3038" s="10"/>
      <c r="F3038" s="10"/>
      <c r="G3038" s="10"/>
    </row>
    <row r="3039" spans="5:7" ht="15">
      <c r="E3039" s="10"/>
      <c r="F3039" s="10"/>
      <c r="G3039" s="10"/>
    </row>
    <row r="3040" spans="5:7" ht="15">
      <c r="E3040" s="10"/>
      <c r="F3040" s="10"/>
      <c r="G3040" s="10"/>
    </row>
    <row r="3041" spans="5:7" ht="15">
      <c r="E3041" s="10"/>
      <c r="F3041" s="10"/>
      <c r="G3041" s="10"/>
    </row>
    <row r="3042" spans="5:7" ht="15">
      <c r="E3042" s="10"/>
      <c r="F3042" s="10"/>
      <c r="G3042" s="10"/>
    </row>
    <row r="3043" spans="5:7" ht="15">
      <c r="E3043" s="10"/>
      <c r="F3043" s="10"/>
      <c r="G3043" s="10"/>
    </row>
    <row r="3044" spans="5:7" ht="15">
      <c r="E3044" s="10"/>
      <c r="F3044" s="10"/>
      <c r="G3044" s="10"/>
    </row>
    <row r="3045" spans="5:7" ht="15">
      <c r="E3045" s="10"/>
      <c r="F3045" s="10"/>
      <c r="G3045" s="10"/>
    </row>
    <row r="3046" spans="5:7" ht="15">
      <c r="E3046" s="10"/>
      <c r="F3046" s="10"/>
      <c r="G3046" s="10"/>
    </row>
    <row r="3047" spans="5:7" ht="15">
      <c r="E3047" s="10"/>
      <c r="F3047" s="10"/>
      <c r="G3047" s="10"/>
    </row>
    <row r="3048" spans="5:7" ht="15">
      <c r="E3048" s="10"/>
      <c r="F3048" s="10"/>
      <c r="G3048" s="10"/>
    </row>
    <row r="3049" spans="5:7" ht="15">
      <c r="E3049" s="10"/>
      <c r="F3049" s="10"/>
      <c r="G3049" s="10"/>
    </row>
    <row r="3050" spans="5:7" ht="15">
      <c r="E3050" s="10"/>
      <c r="F3050" s="10"/>
      <c r="G3050" s="10"/>
    </row>
    <row r="3051" spans="5:7" ht="15">
      <c r="E3051" s="10"/>
      <c r="F3051" s="10"/>
      <c r="G3051" s="10"/>
    </row>
    <row r="3052" spans="5:7" ht="15">
      <c r="E3052" s="10"/>
      <c r="F3052" s="10"/>
      <c r="G3052" s="10"/>
    </row>
    <row r="3053" spans="5:7" ht="15">
      <c r="E3053" s="10"/>
      <c r="F3053" s="10"/>
      <c r="G3053" s="10"/>
    </row>
    <row r="3054" spans="5:7" ht="15">
      <c r="E3054" s="10"/>
      <c r="F3054" s="10"/>
      <c r="G3054" s="10"/>
    </row>
    <row r="3055" spans="5:7" ht="15">
      <c r="E3055" s="10"/>
      <c r="F3055" s="10"/>
      <c r="G3055" s="10"/>
    </row>
    <row r="3056" spans="5:7" ht="15">
      <c r="E3056" s="10"/>
      <c r="F3056" s="10"/>
      <c r="G3056" s="10"/>
    </row>
    <row r="3057" spans="5:7" ht="15">
      <c r="E3057" s="10"/>
      <c r="F3057" s="10"/>
      <c r="G3057" s="10"/>
    </row>
    <row r="3058" spans="5:7" ht="15">
      <c r="E3058" s="10"/>
      <c r="F3058" s="10"/>
      <c r="G3058" s="10"/>
    </row>
    <row r="3059" spans="5:7" ht="15">
      <c r="E3059" s="10"/>
      <c r="F3059" s="10"/>
      <c r="G3059" s="10"/>
    </row>
    <row r="3060" spans="5:7" ht="15">
      <c r="E3060" s="10"/>
      <c r="F3060" s="10"/>
      <c r="G3060" s="10"/>
    </row>
    <row r="3061" spans="5:7" ht="15">
      <c r="E3061" s="10"/>
      <c r="F3061" s="10"/>
      <c r="G3061" s="10"/>
    </row>
    <row r="3062" spans="5:7" ht="15">
      <c r="E3062" s="10"/>
      <c r="F3062" s="10"/>
      <c r="G3062" s="10"/>
    </row>
    <row r="3063" spans="5:7" ht="15">
      <c r="E3063" s="10"/>
      <c r="F3063" s="10"/>
      <c r="G3063" s="10"/>
    </row>
    <row r="3064" spans="5:7" ht="15">
      <c r="E3064" s="10"/>
      <c r="F3064" s="10"/>
      <c r="G3064" s="10"/>
    </row>
    <row r="3065" spans="5:7" ht="15">
      <c r="E3065" s="10"/>
      <c r="F3065" s="10"/>
      <c r="G3065" s="10"/>
    </row>
    <row r="3066" spans="5:7" ht="15">
      <c r="E3066" s="10"/>
      <c r="F3066" s="10"/>
      <c r="G3066" s="10"/>
    </row>
    <row r="3067" spans="5:7" ht="15">
      <c r="E3067" s="10"/>
      <c r="F3067" s="10"/>
      <c r="G3067" s="10"/>
    </row>
    <row r="3068" spans="5:7" ht="15">
      <c r="E3068" s="10"/>
      <c r="F3068" s="10"/>
      <c r="G3068" s="10"/>
    </row>
    <row r="3069" spans="5:7" ht="15">
      <c r="E3069" s="10"/>
      <c r="F3069" s="10"/>
      <c r="G3069" s="10"/>
    </row>
    <row r="3070" spans="5:7" ht="15">
      <c r="E3070" s="10"/>
      <c r="F3070" s="10"/>
      <c r="G3070" s="10"/>
    </row>
    <row r="3071" spans="5:7" ht="15">
      <c r="E3071" s="10"/>
      <c r="F3071" s="10"/>
      <c r="G3071" s="10"/>
    </row>
    <row r="3072" spans="5:7" ht="15">
      <c r="E3072" s="10"/>
      <c r="F3072" s="10"/>
      <c r="G3072" s="10"/>
    </row>
    <row r="3073" spans="5:7" ht="15">
      <c r="E3073" s="10"/>
      <c r="F3073" s="10"/>
      <c r="G3073" s="10"/>
    </row>
    <row r="3074" spans="5:7" ht="15">
      <c r="E3074" s="10"/>
      <c r="F3074" s="10"/>
      <c r="G3074" s="10"/>
    </row>
    <row r="3075" spans="5:7" ht="15">
      <c r="E3075" s="10"/>
      <c r="F3075" s="10"/>
      <c r="G3075" s="10"/>
    </row>
    <row r="3076" spans="5:7" ht="15">
      <c r="E3076" s="10"/>
      <c r="F3076" s="10"/>
      <c r="G3076" s="10"/>
    </row>
    <row r="3077" spans="5:7" ht="15">
      <c r="E3077" s="10"/>
      <c r="F3077" s="10"/>
      <c r="G3077" s="10"/>
    </row>
    <row r="3078" spans="5:7" ht="15">
      <c r="E3078" s="10"/>
      <c r="F3078" s="10"/>
      <c r="G3078" s="10"/>
    </row>
    <row r="3079" spans="5:7" ht="15">
      <c r="E3079" s="10"/>
      <c r="F3079" s="10"/>
      <c r="G3079" s="10"/>
    </row>
    <row r="3080" spans="5:7" ht="15">
      <c r="E3080" s="10"/>
      <c r="F3080" s="10"/>
      <c r="G3080" s="10"/>
    </row>
    <row r="3081" spans="5:7" ht="15">
      <c r="E3081" s="10"/>
      <c r="F3081" s="10"/>
      <c r="G3081" s="10"/>
    </row>
    <row r="3082" spans="5:7" ht="15">
      <c r="E3082" s="10"/>
      <c r="F3082" s="10"/>
      <c r="G3082" s="10"/>
    </row>
    <row r="3083" spans="5:7" ht="15">
      <c r="E3083" s="10"/>
      <c r="F3083" s="10"/>
      <c r="G3083" s="10"/>
    </row>
    <row r="3084" spans="5:7" ht="15">
      <c r="E3084" s="10"/>
      <c r="F3084" s="10"/>
      <c r="G3084" s="10"/>
    </row>
    <row r="3085" spans="5:7" ht="15">
      <c r="E3085" s="10"/>
      <c r="F3085" s="10"/>
      <c r="G3085" s="10"/>
    </row>
    <row r="3086" spans="5:7" ht="15">
      <c r="E3086" s="10"/>
      <c r="F3086" s="10"/>
      <c r="G3086" s="10"/>
    </row>
    <row r="3087" spans="5:7" ht="15">
      <c r="E3087" s="10"/>
      <c r="F3087" s="10"/>
      <c r="G3087" s="10"/>
    </row>
    <row r="3088" spans="5:7" ht="15">
      <c r="E3088" s="10"/>
      <c r="F3088" s="10"/>
      <c r="G3088" s="10"/>
    </row>
    <row r="3089" spans="5:7" ht="15">
      <c r="E3089" s="10"/>
      <c r="F3089" s="10"/>
      <c r="G3089" s="10"/>
    </row>
    <row r="3090" spans="5:7" ht="15">
      <c r="E3090" s="10"/>
      <c r="F3090" s="10"/>
      <c r="G3090" s="10"/>
    </row>
    <row r="3091" spans="5:7" ht="15">
      <c r="E3091" s="10"/>
      <c r="F3091" s="10"/>
      <c r="G3091" s="10"/>
    </row>
    <row r="3092" spans="5:7" ht="15">
      <c r="E3092" s="10"/>
      <c r="F3092" s="10"/>
      <c r="G3092" s="10"/>
    </row>
    <row r="3093" spans="5:7" ht="15">
      <c r="E3093" s="10"/>
      <c r="F3093" s="10"/>
      <c r="G3093" s="10"/>
    </row>
    <row r="3094" spans="5:7" ht="15">
      <c r="E3094" s="10"/>
      <c r="F3094" s="10"/>
      <c r="G3094" s="10"/>
    </row>
    <row r="3095" spans="5:7" ht="15">
      <c r="E3095" s="10"/>
      <c r="F3095" s="10"/>
      <c r="G3095" s="10"/>
    </row>
    <row r="3096" spans="5:7" ht="15">
      <c r="E3096" s="10"/>
      <c r="F3096" s="10"/>
      <c r="G3096" s="10"/>
    </row>
    <row r="3097" spans="5:7" ht="15">
      <c r="E3097" s="10"/>
      <c r="F3097" s="10"/>
      <c r="G3097" s="10"/>
    </row>
    <row r="3098" spans="5:7" ht="15">
      <c r="E3098" s="10"/>
      <c r="F3098" s="10"/>
      <c r="G3098" s="10"/>
    </row>
    <row r="3099" spans="5:7" ht="15">
      <c r="E3099" s="10"/>
      <c r="F3099" s="10"/>
      <c r="G3099" s="10"/>
    </row>
    <row r="3100" spans="5:7" ht="15">
      <c r="E3100" s="10"/>
      <c r="F3100" s="10"/>
      <c r="G3100" s="10"/>
    </row>
    <row r="3101" spans="5:7" ht="15">
      <c r="E3101" s="10"/>
      <c r="F3101" s="10"/>
      <c r="G3101" s="10"/>
    </row>
    <row r="3102" spans="5:7" ht="15">
      <c r="E3102" s="10"/>
      <c r="F3102" s="10"/>
      <c r="G3102" s="10"/>
    </row>
    <row r="3103" spans="5:7" ht="15">
      <c r="E3103" s="10"/>
      <c r="F3103" s="10"/>
      <c r="G3103" s="10"/>
    </row>
    <row r="3104" spans="5:7" ht="15">
      <c r="E3104" s="10"/>
      <c r="F3104" s="10"/>
      <c r="G3104" s="10"/>
    </row>
    <row r="3105" spans="5:7" ht="15">
      <c r="E3105" s="10"/>
      <c r="F3105" s="10"/>
      <c r="G3105" s="10"/>
    </row>
    <row r="3106" spans="5:7" ht="15">
      <c r="E3106" s="10"/>
      <c r="F3106" s="10"/>
      <c r="G3106" s="10"/>
    </row>
    <row r="3107" spans="5:7" ht="15">
      <c r="E3107" s="10"/>
      <c r="F3107" s="10"/>
      <c r="G3107" s="10"/>
    </row>
    <row r="3108" spans="5:7" ht="15">
      <c r="E3108" s="10"/>
      <c r="F3108" s="10"/>
      <c r="G3108" s="10"/>
    </row>
    <row r="3109" spans="5:7" ht="15">
      <c r="E3109" s="10"/>
      <c r="F3109" s="10"/>
      <c r="G3109" s="10"/>
    </row>
    <row r="3110" spans="5:7" ht="15">
      <c r="E3110" s="10"/>
      <c r="F3110" s="10"/>
      <c r="G3110" s="10"/>
    </row>
    <row r="3111" spans="5:7" ht="15">
      <c r="E3111" s="10"/>
      <c r="F3111" s="10"/>
      <c r="G3111" s="10"/>
    </row>
    <row r="3112" spans="5:7" ht="15">
      <c r="E3112" s="10"/>
      <c r="F3112" s="10"/>
      <c r="G3112" s="10"/>
    </row>
    <row r="3113" spans="5:7" ht="15">
      <c r="E3113" s="10"/>
      <c r="F3113" s="10"/>
      <c r="G3113" s="10"/>
    </row>
    <row r="3114" spans="5:7" ht="15">
      <c r="E3114" s="10"/>
      <c r="F3114" s="10"/>
      <c r="G3114" s="10"/>
    </row>
    <row r="3115" spans="5:7" ht="15">
      <c r="E3115" s="10"/>
      <c r="F3115" s="10"/>
      <c r="G3115" s="10"/>
    </row>
    <row r="3116" spans="5:7" ht="15">
      <c r="E3116" s="10"/>
      <c r="F3116" s="10"/>
      <c r="G3116" s="10"/>
    </row>
    <row r="3117" spans="5:7" ht="15">
      <c r="E3117" s="10"/>
      <c r="F3117" s="10"/>
      <c r="G3117" s="10"/>
    </row>
    <row r="3118" spans="5:7" ht="15">
      <c r="E3118" s="10"/>
      <c r="F3118" s="10"/>
      <c r="G3118" s="10"/>
    </row>
    <row r="3119" spans="5:7" ht="15">
      <c r="E3119" s="10"/>
      <c r="F3119" s="10"/>
      <c r="G3119" s="10"/>
    </row>
    <row r="3120" spans="5:7" ht="15">
      <c r="E3120" s="10"/>
      <c r="F3120" s="10"/>
      <c r="G3120" s="10"/>
    </row>
    <row r="3121" spans="5:7" ht="15">
      <c r="E3121" s="10"/>
      <c r="F3121" s="10"/>
      <c r="G3121" s="10"/>
    </row>
    <row r="3122" spans="5:7" ht="15">
      <c r="E3122" s="10"/>
      <c r="F3122" s="10"/>
      <c r="G3122" s="10"/>
    </row>
    <row r="3123" spans="5:7" ht="15">
      <c r="E3123" s="10"/>
      <c r="F3123" s="10"/>
      <c r="G3123" s="10"/>
    </row>
    <row r="3124" spans="5:7" ht="15">
      <c r="E3124" s="10"/>
      <c r="F3124" s="10"/>
      <c r="G3124" s="10"/>
    </row>
    <row r="3125" spans="5:7" ht="15">
      <c r="E3125" s="10"/>
      <c r="F3125" s="10"/>
      <c r="G3125" s="10"/>
    </row>
    <row r="3126" spans="5:7" ht="15">
      <c r="E3126" s="10"/>
      <c r="F3126" s="10"/>
      <c r="G3126" s="10"/>
    </row>
    <row r="3127" spans="5:7" ht="15">
      <c r="E3127" s="10"/>
      <c r="F3127" s="10"/>
      <c r="G3127" s="10"/>
    </row>
    <row r="3128" spans="5:7" ht="15">
      <c r="E3128" s="10"/>
      <c r="F3128" s="10"/>
      <c r="G3128" s="10"/>
    </row>
    <row r="3129" spans="5:7" ht="15">
      <c r="E3129" s="10"/>
      <c r="F3129" s="10"/>
      <c r="G3129" s="10"/>
    </row>
    <row r="3130" spans="5:7" ht="15">
      <c r="E3130" s="10"/>
      <c r="F3130" s="10"/>
      <c r="G3130" s="10"/>
    </row>
    <row r="3131" spans="5:7" ht="15">
      <c r="E3131" s="10"/>
      <c r="F3131" s="10"/>
      <c r="G3131" s="10"/>
    </row>
    <row r="3132" spans="5:7" ht="15">
      <c r="E3132" s="10"/>
      <c r="F3132" s="10"/>
      <c r="G3132" s="10"/>
    </row>
    <row r="3133" spans="5:7" ht="15">
      <c r="E3133" s="10"/>
      <c r="F3133" s="10"/>
      <c r="G3133" s="10"/>
    </row>
    <row r="3134" spans="5:7" ht="15">
      <c r="E3134" s="10"/>
      <c r="F3134" s="10"/>
      <c r="G3134" s="10"/>
    </row>
    <row r="3135" spans="5:7" ht="15">
      <c r="E3135" s="10"/>
      <c r="F3135" s="10"/>
      <c r="G3135" s="10"/>
    </row>
    <row r="3136" spans="5:7" ht="15">
      <c r="E3136" s="10"/>
      <c r="F3136" s="10"/>
      <c r="G3136" s="10"/>
    </row>
    <row r="3137" spans="5:7" ht="15">
      <c r="E3137" s="10"/>
      <c r="F3137" s="10"/>
      <c r="G3137" s="10"/>
    </row>
    <row r="3138" spans="5:7" ht="15">
      <c r="E3138" s="10"/>
      <c r="F3138" s="10"/>
      <c r="G3138" s="10"/>
    </row>
    <row r="3139" spans="5:7" ht="15">
      <c r="E3139" s="10"/>
      <c r="F3139" s="10"/>
      <c r="G3139" s="10"/>
    </row>
    <row r="3140" spans="5:7" ht="15">
      <c r="E3140" s="10"/>
      <c r="F3140" s="10"/>
      <c r="G3140" s="10"/>
    </row>
    <row r="3141" spans="5:7" ht="15">
      <c r="E3141" s="10"/>
      <c r="F3141" s="10"/>
      <c r="G3141" s="10"/>
    </row>
    <row r="3142" spans="5:7" ht="15">
      <c r="E3142" s="10"/>
      <c r="F3142" s="10"/>
      <c r="G3142" s="10"/>
    </row>
    <row r="3143" spans="5:7" ht="15">
      <c r="E3143" s="10"/>
      <c r="F3143" s="10"/>
      <c r="G3143" s="10"/>
    </row>
    <row r="3144" spans="5:7" ht="15">
      <c r="E3144" s="10"/>
      <c r="F3144" s="10"/>
      <c r="G3144" s="10"/>
    </row>
    <row r="3145" spans="5:7" ht="15">
      <c r="E3145" s="10"/>
      <c r="F3145" s="10"/>
      <c r="G3145" s="10"/>
    </row>
    <row r="3146" spans="5:7" ht="15">
      <c r="E3146" s="10"/>
      <c r="F3146" s="10"/>
      <c r="G3146" s="10"/>
    </row>
    <row r="3147" spans="5:7" ht="15">
      <c r="E3147" s="10"/>
      <c r="F3147" s="10"/>
      <c r="G3147" s="10"/>
    </row>
    <row r="3148" spans="5:7" ht="15">
      <c r="E3148" s="10"/>
      <c r="F3148" s="10"/>
      <c r="G3148" s="10"/>
    </row>
    <row r="3149" spans="5:7" ht="15">
      <c r="E3149" s="10"/>
      <c r="F3149" s="10"/>
      <c r="G3149" s="10"/>
    </row>
    <row r="3150" spans="5:7" ht="15">
      <c r="E3150" s="10"/>
      <c r="F3150" s="10"/>
      <c r="G3150" s="10"/>
    </row>
    <row r="3151" spans="5:7" ht="15">
      <c r="E3151" s="10"/>
      <c r="F3151" s="10"/>
      <c r="G3151" s="10"/>
    </row>
    <row r="3152" spans="5:7" ht="15">
      <c r="E3152" s="10"/>
      <c r="F3152" s="10"/>
      <c r="G3152" s="10"/>
    </row>
    <row r="3153" spans="5:7" ht="15">
      <c r="E3153" s="10"/>
      <c r="F3153" s="10"/>
      <c r="G3153" s="10"/>
    </row>
    <row r="3154" spans="5:7" ht="15">
      <c r="E3154" s="10"/>
      <c r="F3154" s="10"/>
      <c r="G3154" s="10"/>
    </row>
    <row r="3155" spans="5:7" ht="15">
      <c r="E3155" s="10"/>
      <c r="F3155" s="10"/>
      <c r="G3155" s="10"/>
    </row>
    <row r="3156" spans="5:7" ht="15">
      <c r="E3156" s="10"/>
      <c r="F3156" s="10"/>
      <c r="G3156" s="10"/>
    </row>
    <row r="3157" spans="5:7" ht="15">
      <c r="E3157" s="10"/>
      <c r="F3157" s="10"/>
      <c r="G3157" s="10"/>
    </row>
    <row r="3158" spans="5:7" ht="15">
      <c r="E3158" s="10"/>
      <c r="F3158" s="10"/>
      <c r="G3158" s="10"/>
    </row>
    <row r="3159" spans="5:7" ht="15">
      <c r="E3159" s="10"/>
      <c r="F3159" s="10"/>
      <c r="G3159" s="10"/>
    </row>
    <row r="3160" spans="5:7" ht="15">
      <c r="E3160" s="10"/>
      <c r="F3160" s="10"/>
      <c r="G3160" s="10"/>
    </row>
    <row r="3161" spans="5:7" ht="15">
      <c r="E3161" s="10"/>
      <c r="F3161" s="10"/>
      <c r="G3161" s="10"/>
    </row>
    <row r="3162" spans="5:7" ht="15">
      <c r="E3162" s="10"/>
      <c r="F3162" s="10"/>
      <c r="G3162" s="10"/>
    </row>
    <row r="3163" spans="5:7" ht="15">
      <c r="E3163" s="10"/>
      <c r="F3163" s="10"/>
      <c r="G3163" s="10"/>
    </row>
    <row r="3164" spans="5:7" ht="15">
      <c r="E3164" s="10"/>
      <c r="F3164" s="10"/>
      <c r="G3164" s="10"/>
    </row>
    <row r="3165" spans="5:7" ht="15">
      <c r="E3165" s="10"/>
      <c r="F3165" s="10"/>
      <c r="G3165" s="10"/>
    </row>
    <row r="3166" spans="5:7" ht="15">
      <c r="E3166" s="10"/>
      <c r="F3166" s="10"/>
      <c r="G3166" s="10"/>
    </row>
    <row r="3167" spans="5:7" ht="15">
      <c r="E3167" s="10"/>
      <c r="F3167" s="10"/>
      <c r="G3167" s="10"/>
    </row>
    <row r="3168" spans="5:7" ht="15">
      <c r="E3168" s="10"/>
      <c r="F3168" s="10"/>
      <c r="G3168" s="10"/>
    </row>
    <row r="3169" spans="5:7" ht="15">
      <c r="E3169" s="10"/>
      <c r="F3169" s="10"/>
      <c r="G3169" s="10"/>
    </row>
    <row r="3170" spans="5:7" ht="15">
      <c r="E3170" s="10"/>
      <c r="F3170" s="10"/>
      <c r="G3170" s="10"/>
    </row>
    <row r="3171" spans="5:7" ht="15">
      <c r="E3171" s="10"/>
      <c r="F3171" s="10"/>
      <c r="G3171" s="10"/>
    </row>
    <row r="3172" spans="5:7" ht="15">
      <c r="E3172" s="10"/>
      <c r="F3172" s="10"/>
      <c r="G3172" s="10"/>
    </row>
    <row r="3173" spans="5:7" ht="15">
      <c r="E3173" s="10"/>
      <c r="F3173" s="10"/>
      <c r="G3173" s="10"/>
    </row>
    <row r="3174" spans="5:7" ht="15">
      <c r="E3174" s="10"/>
      <c r="F3174" s="10"/>
      <c r="G3174" s="10"/>
    </row>
    <row r="3175" spans="5:7" ht="15">
      <c r="E3175" s="10"/>
      <c r="F3175" s="10"/>
      <c r="G3175" s="10"/>
    </row>
    <row r="3176" spans="5:7" ht="15">
      <c r="E3176" s="10"/>
      <c r="F3176" s="10"/>
      <c r="G3176" s="10"/>
    </row>
    <row r="3177" spans="5:7" ht="15">
      <c r="E3177" s="10"/>
      <c r="F3177" s="10"/>
      <c r="G3177" s="10"/>
    </row>
    <row r="3178" spans="5:7" ht="15">
      <c r="E3178" s="10"/>
      <c r="F3178" s="10"/>
      <c r="G3178" s="10"/>
    </row>
    <row r="3179" spans="5:7" ht="15">
      <c r="E3179" s="10"/>
      <c r="F3179" s="10"/>
      <c r="G3179" s="10"/>
    </row>
    <row r="3180" spans="5:7" ht="15">
      <c r="E3180" s="10"/>
      <c r="F3180" s="10"/>
      <c r="G3180" s="10"/>
    </row>
    <row r="3181" spans="5:7" ht="15">
      <c r="E3181" s="10"/>
      <c r="F3181" s="10"/>
      <c r="G3181" s="10"/>
    </row>
    <row r="3182" spans="5:7" ht="15">
      <c r="E3182" s="10"/>
      <c r="F3182" s="10"/>
      <c r="G3182" s="10"/>
    </row>
    <row r="3183" spans="5:7" ht="15">
      <c r="E3183" s="10"/>
      <c r="F3183" s="10"/>
      <c r="G3183" s="10"/>
    </row>
    <row r="3184" spans="5:7" ht="15">
      <c r="E3184" s="10"/>
      <c r="F3184" s="10"/>
      <c r="G3184" s="10"/>
    </row>
    <row r="3185" spans="5:7" ht="15">
      <c r="E3185" s="10"/>
      <c r="F3185" s="10"/>
      <c r="G3185" s="10"/>
    </row>
    <row r="3186" spans="5:7" ht="15">
      <c r="E3186" s="10"/>
      <c r="F3186" s="10"/>
      <c r="G3186" s="10"/>
    </row>
    <row r="3187" spans="5:7" ht="15">
      <c r="E3187" s="10"/>
      <c r="F3187" s="10"/>
      <c r="G3187" s="10"/>
    </row>
    <row r="3188" spans="5:7" ht="15">
      <c r="E3188" s="10"/>
      <c r="F3188" s="10"/>
      <c r="G3188" s="10"/>
    </row>
    <row r="3189" spans="5:7" ht="15">
      <c r="E3189" s="10"/>
      <c r="F3189" s="10"/>
      <c r="G3189" s="10"/>
    </row>
    <row r="3190" spans="5:7" ht="15">
      <c r="E3190" s="10"/>
      <c r="F3190" s="10"/>
      <c r="G3190" s="10"/>
    </row>
    <row r="3191" spans="5:7" ht="15">
      <c r="E3191" s="10"/>
      <c r="F3191" s="10"/>
      <c r="G3191" s="10"/>
    </row>
    <row r="3192" spans="5:7" ht="15">
      <c r="E3192" s="10"/>
      <c r="F3192" s="10"/>
      <c r="G3192" s="10"/>
    </row>
    <row r="3193" spans="5:7" ht="15">
      <c r="E3193" s="10"/>
      <c r="F3193" s="10"/>
      <c r="G3193" s="10"/>
    </row>
    <row r="3194" spans="5:7" ht="15">
      <c r="E3194" s="10"/>
      <c r="F3194" s="10"/>
      <c r="G3194" s="10"/>
    </row>
    <row r="3195" spans="5:7" ht="15">
      <c r="E3195" s="10"/>
      <c r="F3195" s="10"/>
      <c r="G3195" s="10"/>
    </row>
    <row r="3196" spans="5:7" ht="15">
      <c r="E3196" s="10"/>
      <c r="F3196" s="10"/>
      <c r="G3196" s="10"/>
    </row>
    <row r="3197" spans="5:7" ht="15">
      <c r="E3197" s="10"/>
      <c r="F3197" s="10"/>
      <c r="G3197" s="10"/>
    </row>
    <row r="3198" spans="5:7" ht="15">
      <c r="E3198" s="10"/>
      <c r="F3198" s="10"/>
      <c r="G3198" s="10"/>
    </row>
    <row r="3199" spans="5:7" ht="15">
      <c r="E3199" s="10"/>
      <c r="F3199" s="10"/>
      <c r="G3199" s="10"/>
    </row>
    <row r="3200" spans="5:7" ht="15">
      <c r="E3200" s="10"/>
      <c r="F3200" s="10"/>
      <c r="G3200" s="10"/>
    </row>
    <row r="3201" spans="5:7" ht="15">
      <c r="E3201" s="10"/>
      <c r="F3201" s="10"/>
      <c r="G3201" s="10"/>
    </row>
    <row r="3202" spans="5:7" ht="15">
      <c r="E3202" s="10"/>
      <c r="F3202" s="10"/>
      <c r="G3202" s="10"/>
    </row>
    <row r="3203" spans="5:7" ht="15">
      <c r="E3203" s="10"/>
      <c r="F3203" s="10"/>
      <c r="G3203" s="10"/>
    </row>
    <row r="3204" spans="5:7" ht="15">
      <c r="E3204" s="10"/>
      <c r="F3204" s="10"/>
      <c r="G3204" s="10"/>
    </row>
    <row r="3205" spans="5:7" ht="15">
      <c r="E3205" s="10"/>
      <c r="F3205" s="10"/>
      <c r="G3205" s="10"/>
    </row>
    <row r="3206" spans="5:7" ht="15">
      <c r="E3206" s="10"/>
      <c r="F3206" s="10"/>
      <c r="G3206" s="10"/>
    </row>
    <row r="3207" spans="5:7" ht="15">
      <c r="E3207" s="10"/>
      <c r="F3207" s="10"/>
      <c r="G3207" s="10"/>
    </row>
    <row r="3208" spans="5:7" ht="15">
      <c r="E3208" s="10"/>
      <c r="F3208" s="10"/>
      <c r="G3208" s="10"/>
    </row>
    <row r="3209" spans="5:7" ht="15">
      <c r="E3209" s="10"/>
      <c r="F3209" s="10"/>
      <c r="G3209" s="10"/>
    </row>
    <row r="3210" spans="5:7" ht="15">
      <c r="E3210" s="10"/>
      <c r="F3210" s="10"/>
      <c r="G3210" s="10"/>
    </row>
    <row r="3211" spans="5:7" ht="15">
      <c r="E3211" s="10"/>
      <c r="F3211" s="10"/>
      <c r="G3211" s="10"/>
    </row>
    <row r="3212" spans="5:7" ht="15">
      <c r="E3212" s="10"/>
      <c r="F3212" s="10"/>
      <c r="G3212" s="10"/>
    </row>
    <row r="3213" spans="5:7" ht="15">
      <c r="E3213" s="10"/>
      <c r="F3213" s="10"/>
      <c r="G3213" s="10"/>
    </row>
    <row r="3214" spans="5:7" ht="15">
      <c r="E3214" s="10"/>
      <c r="F3214" s="10"/>
      <c r="G3214" s="10"/>
    </row>
    <row r="3215" spans="5:7" ht="15">
      <c r="E3215" s="10"/>
      <c r="F3215" s="10"/>
      <c r="G3215" s="10"/>
    </row>
    <row r="3216" spans="5:7" ht="15">
      <c r="E3216" s="10"/>
      <c r="F3216" s="10"/>
      <c r="G3216" s="10"/>
    </row>
    <row r="3217" spans="5:7" ht="15">
      <c r="E3217" s="10"/>
      <c r="F3217" s="10"/>
      <c r="G3217" s="10"/>
    </row>
    <row r="3218" spans="5:7" ht="15">
      <c r="E3218" s="10"/>
      <c r="F3218" s="10"/>
      <c r="G3218" s="10"/>
    </row>
    <row r="3219" spans="5:7" ht="15">
      <c r="E3219" s="10"/>
      <c r="F3219" s="10"/>
      <c r="G3219" s="10"/>
    </row>
    <row r="3220" spans="5:7" ht="15">
      <c r="E3220" s="10"/>
      <c r="F3220" s="10"/>
      <c r="G3220" s="10"/>
    </row>
    <row r="3221" spans="5:7" ht="15">
      <c r="E3221" s="10"/>
      <c r="F3221" s="10"/>
      <c r="G3221" s="10"/>
    </row>
    <row r="3222" spans="5:7" ht="15">
      <c r="E3222" s="10"/>
      <c r="F3222" s="10"/>
      <c r="G3222" s="10"/>
    </row>
    <row r="3223" spans="5:7" ht="15">
      <c r="E3223" s="10"/>
      <c r="F3223" s="10"/>
      <c r="G3223" s="10"/>
    </row>
    <row r="3224" spans="5:7" ht="15">
      <c r="E3224" s="10"/>
      <c r="F3224" s="10"/>
      <c r="G3224" s="10"/>
    </row>
    <row r="3225" spans="5:7" ht="15">
      <c r="E3225" s="10"/>
      <c r="F3225" s="10"/>
      <c r="G3225" s="10"/>
    </row>
    <row r="3226" spans="5:7" ht="15">
      <c r="E3226" s="10"/>
      <c r="F3226" s="10"/>
      <c r="G3226" s="10"/>
    </row>
    <row r="3227" spans="5:7" ht="15">
      <c r="E3227" s="10"/>
      <c r="F3227" s="10"/>
      <c r="G3227" s="10"/>
    </row>
    <row r="3228" spans="5:7" ht="15">
      <c r="E3228" s="10"/>
      <c r="F3228" s="10"/>
      <c r="G3228" s="10"/>
    </row>
    <row r="3229" spans="5:7" ht="15">
      <c r="E3229" s="10"/>
      <c r="F3229" s="10"/>
      <c r="G3229" s="10"/>
    </row>
    <row r="3230" spans="5:7" ht="15">
      <c r="E3230" s="10"/>
      <c r="F3230" s="10"/>
      <c r="G3230" s="10"/>
    </row>
    <row r="3231" spans="5:7" ht="15">
      <c r="E3231" s="10"/>
      <c r="F3231" s="10"/>
      <c r="G3231" s="10"/>
    </row>
    <row r="3232" spans="5:7" ht="15">
      <c r="E3232" s="10"/>
      <c r="F3232" s="10"/>
      <c r="G3232" s="10"/>
    </row>
    <row r="3233" spans="5:7" ht="15">
      <c r="E3233" s="10"/>
      <c r="F3233" s="10"/>
      <c r="G3233" s="10"/>
    </row>
    <row r="3234" spans="5:7" ht="15">
      <c r="E3234" s="10"/>
      <c r="F3234" s="10"/>
      <c r="G3234" s="10"/>
    </row>
    <row r="3235" spans="5:7" ht="15">
      <c r="E3235" s="10"/>
      <c r="F3235" s="10"/>
      <c r="G3235" s="10"/>
    </row>
    <row r="3236" spans="5:7" ht="15">
      <c r="E3236" s="10"/>
      <c r="F3236" s="10"/>
      <c r="G3236" s="10"/>
    </row>
    <row r="3237" spans="5:7" ht="15">
      <c r="E3237" s="10"/>
      <c r="F3237" s="10"/>
      <c r="G3237" s="10"/>
    </row>
    <row r="3238" spans="5:7" ht="15">
      <c r="E3238" s="10"/>
      <c r="F3238" s="10"/>
      <c r="G3238" s="10"/>
    </row>
    <row r="3239" spans="5:7" ht="15">
      <c r="E3239" s="10"/>
      <c r="F3239" s="10"/>
      <c r="G3239" s="10"/>
    </row>
    <row r="3240" spans="5:7" ht="15">
      <c r="E3240" s="10"/>
      <c r="F3240" s="10"/>
      <c r="G3240" s="10"/>
    </row>
    <row r="3241" spans="5:7" ht="15">
      <c r="E3241" s="10"/>
      <c r="F3241" s="10"/>
      <c r="G3241" s="10"/>
    </row>
    <row r="3242" spans="5:7" ht="15">
      <c r="E3242" s="10"/>
      <c r="F3242" s="10"/>
      <c r="G3242" s="10"/>
    </row>
    <row r="3243" spans="5:7" ht="15">
      <c r="E3243" s="10"/>
      <c r="F3243" s="10"/>
      <c r="G3243" s="10"/>
    </row>
    <row r="3244" spans="5:7" ht="15">
      <c r="E3244" s="10"/>
      <c r="F3244" s="10"/>
      <c r="G3244" s="10"/>
    </row>
    <row r="3245" spans="5:7" ht="15">
      <c r="E3245" s="10"/>
      <c r="F3245" s="10"/>
      <c r="G3245" s="10"/>
    </row>
    <row r="3246" spans="5:7" ht="15">
      <c r="E3246" s="10"/>
      <c r="F3246" s="10"/>
      <c r="G3246" s="10"/>
    </row>
    <row r="3247" spans="5:7" ht="15">
      <c r="E3247" s="10"/>
      <c r="F3247" s="10"/>
      <c r="G3247" s="10"/>
    </row>
    <row r="3248" spans="5:7" ht="15">
      <c r="E3248" s="10"/>
      <c r="F3248" s="10"/>
      <c r="G3248" s="10"/>
    </row>
    <row r="3249" spans="5:7" ht="15">
      <c r="E3249" s="10"/>
      <c r="F3249" s="10"/>
      <c r="G3249" s="10"/>
    </row>
    <row r="3250" spans="5:7" ht="15">
      <c r="E3250" s="10"/>
      <c r="F3250" s="10"/>
      <c r="G3250" s="10"/>
    </row>
    <row r="3251" spans="5:7" ht="15">
      <c r="E3251" s="10"/>
      <c r="F3251" s="10"/>
      <c r="G3251" s="10"/>
    </row>
    <row r="3252" spans="5:7" ht="15">
      <c r="E3252" s="10"/>
      <c r="F3252" s="10"/>
      <c r="G3252" s="10"/>
    </row>
    <row r="3253" spans="5:7" ht="15">
      <c r="E3253" s="10"/>
      <c r="F3253" s="10"/>
      <c r="G3253" s="10"/>
    </row>
    <row r="3254" spans="5:7" ht="15">
      <c r="E3254" s="10"/>
      <c r="F3254" s="10"/>
      <c r="G3254" s="10"/>
    </row>
    <row r="3255" spans="5:7" ht="15">
      <c r="E3255" s="10"/>
      <c r="F3255" s="10"/>
      <c r="G3255" s="10"/>
    </row>
    <row r="3256" spans="5:7" ht="15">
      <c r="E3256" s="10"/>
      <c r="F3256" s="10"/>
      <c r="G3256" s="10"/>
    </row>
    <row r="3257" spans="5:7" ht="15">
      <c r="E3257" s="10"/>
      <c r="F3257" s="10"/>
      <c r="G3257" s="10"/>
    </row>
    <row r="3258" spans="5:7" ht="15">
      <c r="E3258" s="10"/>
      <c r="F3258" s="10"/>
      <c r="G3258" s="10"/>
    </row>
    <row r="3259" spans="5:7" ht="15">
      <c r="E3259" s="10"/>
      <c r="F3259" s="10"/>
      <c r="G3259" s="10"/>
    </row>
    <row r="3260" spans="5:7" ht="15">
      <c r="E3260" s="10"/>
      <c r="F3260" s="10"/>
      <c r="G3260" s="10"/>
    </row>
    <row r="3261" spans="5:7" ht="15">
      <c r="E3261" s="10"/>
      <c r="F3261" s="10"/>
      <c r="G3261" s="10"/>
    </row>
    <row r="3262" spans="5:7" ht="15">
      <c r="E3262" s="10"/>
      <c r="F3262" s="10"/>
      <c r="G3262" s="10"/>
    </row>
    <row r="3263" spans="5:7" ht="15">
      <c r="E3263" s="10"/>
      <c r="F3263" s="10"/>
      <c r="G3263" s="10"/>
    </row>
    <row r="3264" spans="5:7" ht="15">
      <c r="E3264" s="10"/>
      <c r="F3264" s="10"/>
      <c r="G3264" s="10"/>
    </row>
    <row r="3265" spans="5:7" ht="15">
      <c r="E3265" s="10"/>
      <c r="F3265" s="10"/>
      <c r="G3265" s="10"/>
    </row>
    <row r="3266" spans="5:7" ht="15">
      <c r="E3266" s="10"/>
      <c r="F3266" s="10"/>
      <c r="G3266" s="10"/>
    </row>
    <row r="3267" spans="5:7" ht="15">
      <c r="E3267" s="10"/>
      <c r="F3267" s="10"/>
      <c r="G3267" s="10"/>
    </row>
    <row r="3268" spans="5:7" ht="15">
      <c r="E3268" s="10"/>
      <c r="F3268" s="10"/>
      <c r="G3268" s="10"/>
    </row>
    <row r="3269" spans="5:7" ht="15">
      <c r="E3269" s="10"/>
      <c r="F3269" s="10"/>
      <c r="G3269" s="10"/>
    </row>
    <row r="3270" spans="5:7" ht="15">
      <c r="E3270" s="10"/>
      <c r="F3270" s="10"/>
      <c r="G3270" s="10"/>
    </row>
    <row r="3271" spans="5:7" ht="15">
      <c r="E3271" s="10"/>
      <c r="F3271" s="10"/>
      <c r="G3271" s="10"/>
    </row>
    <row r="3272" spans="5:7" ht="15">
      <c r="E3272" s="10"/>
      <c r="F3272" s="10"/>
      <c r="G3272" s="10"/>
    </row>
    <row r="3273" spans="5:7" ht="15">
      <c r="E3273" s="10"/>
      <c r="F3273" s="10"/>
      <c r="G3273" s="10"/>
    </row>
    <row r="3274" spans="5:7" ht="15">
      <c r="E3274" s="10"/>
      <c r="F3274" s="10"/>
      <c r="G3274" s="10"/>
    </row>
    <row r="3275" spans="5:7" ht="15">
      <c r="E3275" s="10"/>
      <c r="F3275" s="10"/>
      <c r="G3275" s="10"/>
    </row>
    <row r="3276" spans="5:7" ht="15">
      <c r="E3276" s="10"/>
      <c r="F3276" s="10"/>
      <c r="G3276" s="10"/>
    </row>
    <row r="3277" spans="5:7" ht="15">
      <c r="E3277" s="10"/>
      <c r="F3277" s="10"/>
      <c r="G3277" s="10"/>
    </row>
    <row r="3278" spans="5:7" ht="15">
      <c r="E3278" s="10"/>
      <c r="F3278" s="10"/>
      <c r="G3278" s="10"/>
    </row>
    <row r="3279" spans="5:7" ht="15">
      <c r="E3279" s="10"/>
      <c r="F3279" s="10"/>
      <c r="G3279" s="10"/>
    </row>
    <row r="3280" spans="5:7" ht="15">
      <c r="E3280" s="10"/>
      <c r="F3280" s="10"/>
      <c r="G3280" s="10"/>
    </row>
    <row r="3281" spans="5:7" ht="15">
      <c r="E3281" s="10"/>
      <c r="F3281" s="10"/>
      <c r="G3281" s="10"/>
    </row>
    <row r="3282" spans="5:7" ht="15">
      <c r="E3282" s="10"/>
      <c r="F3282" s="10"/>
      <c r="G3282" s="10"/>
    </row>
    <row r="3283" spans="5:7" ht="15">
      <c r="E3283" s="10"/>
      <c r="F3283" s="10"/>
      <c r="G3283" s="10"/>
    </row>
    <row r="3284" spans="5:7" ht="15">
      <c r="E3284" s="10"/>
      <c r="F3284" s="10"/>
      <c r="G3284" s="10"/>
    </row>
    <row r="3285" spans="5:7" ht="15">
      <c r="E3285" s="10"/>
      <c r="F3285" s="10"/>
      <c r="G3285" s="10"/>
    </row>
    <row r="3286" spans="5:7" ht="15">
      <c r="E3286" s="10"/>
      <c r="F3286" s="10"/>
      <c r="G3286" s="10"/>
    </row>
    <row r="3287" spans="5:7" ht="15">
      <c r="E3287" s="10"/>
      <c r="F3287" s="10"/>
      <c r="G3287" s="10"/>
    </row>
    <row r="3288" spans="5:7" ht="15">
      <c r="E3288" s="10"/>
      <c r="F3288" s="10"/>
      <c r="G3288" s="10"/>
    </row>
    <row r="3289" spans="5:7" ht="15">
      <c r="E3289" s="10"/>
      <c r="F3289" s="10"/>
      <c r="G3289" s="10"/>
    </row>
    <row r="3290" spans="5:7" ht="15">
      <c r="E3290" s="10"/>
      <c r="F3290" s="10"/>
      <c r="G3290" s="10"/>
    </row>
    <row r="3291" spans="5:7" ht="15">
      <c r="E3291" s="10"/>
      <c r="F3291" s="10"/>
      <c r="G3291" s="10"/>
    </row>
    <row r="3292" spans="5:7" ht="15">
      <c r="E3292" s="10"/>
      <c r="F3292" s="10"/>
      <c r="G3292" s="10"/>
    </row>
    <row r="3293" spans="5:7" ht="15">
      <c r="E3293" s="10"/>
      <c r="F3293" s="10"/>
      <c r="G3293" s="10"/>
    </row>
    <row r="3294" spans="5:7" ht="15">
      <c r="E3294" s="10"/>
      <c r="F3294" s="10"/>
      <c r="G3294" s="10"/>
    </row>
    <row r="3295" spans="5:7" ht="15">
      <c r="E3295" s="10"/>
      <c r="F3295" s="10"/>
      <c r="G3295" s="10"/>
    </row>
    <row r="3296" spans="5:7" ht="15">
      <c r="E3296" s="10"/>
      <c r="F3296" s="10"/>
      <c r="G3296" s="10"/>
    </row>
    <row r="3297" spans="5:7" ht="15">
      <c r="E3297" s="10"/>
      <c r="F3297" s="10"/>
      <c r="G3297" s="10"/>
    </row>
    <row r="3298" spans="5:7" ht="15">
      <c r="E3298" s="10"/>
      <c r="F3298" s="10"/>
      <c r="G3298" s="10"/>
    </row>
    <row r="3299" spans="5:7" ht="15">
      <c r="E3299" s="10"/>
      <c r="F3299" s="10"/>
      <c r="G3299" s="10"/>
    </row>
    <row r="3300" spans="5:7" ht="15">
      <c r="E3300" s="10"/>
      <c r="F3300" s="10"/>
      <c r="G3300" s="10"/>
    </row>
    <row r="3301" spans="5:7" ht="15">
      <c r="E3301" s="10"/>
      <c r="F3301" s="10"/>
      <c r="G3301" s="10"/>
    </row>
    <row r="3302" spans="5:7" ht="15">
      <c r="E3302" s="10"/>
      <c r="F3302" s="10"/>
      <c r="G3302" s="10"/>
    </row>
    <row r="3303" spans="5:7" ht="15">
      <c r="E3303" s="10"/>
      <c r="F3303" s="10"/>
      <c r="G3303" s="10"/>
    </row>
    <row r="3304" spans="5:7" ht="15">
      <c r="E3304" s="10"/>
      <c r="F3304" s="10"/>
      <c r="G3304" s="10"/>
    </row>
    <row r="3305" spans="5:7" ht="15">
      <c r="E3305" s="10"/>
      <c r="F3305" s="10"/>
      <c r="G3305" s="10"/>
    </row>
    <row r="3306" spans="5:7" ht="15">
      <c r="E3306" s="10"/>
      <c r="F3306" s="10"/>
      <c r="G3306" s="10"/>
    </row>
    <row r="3307" spans="5:7" ht="15">
      <c r="E3307" s="10"/>
      <c r="F3307" s="10"/>
      <c r="G3307" s="10"/>
    </row>
    <row r="3308" spans="5:7" ht="15">
      <c r="E3308" s="10"/>
      <c r="F3308" s="10"/>
      <c r="G3308" s="10"/>
    </row>
    <row r="3309" spans="5:7" ht="15">
      <c r="E3309" s="10"/>
      <c r="F3309" s="10"/>
      <c r="G3309" s="10"/>
    </row>
    <row r="3310" spans="5:7" ht="15">
      <c r="E3310" s="10"/>
      <c r="F3310" s="10"/>
      <c r="G3310" s="10"/>
    </row>
    <row r="3311" spans="5:7" ht="15">
      <c r="E3311" s="10"/>
      <c r="F3311" s="10"/>
      <c r="G3311" s="10"/>
    </row>
    <row r="3312" spans="5:7" ht="15">
      <c r="E3312" s="10"/>
      <c r="F3312" s="10"/>
      <c r="G3312" s="10"/>
    </row>
    <row r="3313" spans="5:7" ht="15">
      <c r="E3313" s="10"/>
      <c r="F3313" s="10"/>
      <c r="G3313" s="10"/>
    </row>
    <row r="3314" spans="5:7" ht="15">
      <c r="E3314" s="10"/>
      <c r="F3314" s="10"/>
      <c r="G3314" s="10"/>
    </row>
    <row r="3315" spans="5:7" ht="15">
      <c r="E3315" s="10"/>
      <c r="F3315" s="10"/>
      <c r="G3315" s="10"/>
    </row>
    <row r="3316" spans="5:7" ht="15">
      <c r="E3316" s="10"/>
      <c r="F3316" s="10"/>
      <c r="G3316" s="10"/>
    </row>
    <row r="3317" spans="5:7" ht="15">
      <c r="E3317" s="10"/>
      <c r="F3317" s="10"/>
      <c r="G3317" s="10"/>
    </row>
    <row r="3318" spans="5:7" ht="15">
      <c r="E3318" s="10"/>
      <c r="F3318" s="10"/>
      <c r="G3318" s="10"/>
    </row>
    <row r="3319" spans="5:7" ht="15">
      <c r="E3319" s="10"/>
      <c r="F3319" s="10"/>
      <c r="G3319" s="10"/>
    </row>
    <row r="3320" spans="5:7" ht="15">
      <c r="E3320" s="10"/>
      <c r="F3320" s="10"/>
      <c r="G3320" s="10"/>
    </row>
    <row r="3321" spans="5:7" ht="15">
      <c r="E3321" s="10"/>
      <c r="F3321" s="10"/>
      <c r="G3321" s="10"/>
    </row>
    <row r="3322" spans="5:7" ht="15">
      <c r="E3322" s="10"/>
      <c r="F3322" s="10"/>
      <c r="G3322" s="10"/>
    </row>
    <row r="3323" spans="5:7" ht="15">
      <c r="E3323" s="10"/>
      <c r="F3323" s="10"/>
      <c r="G3323" s="10"/>
    </row>
    <row r="3324" spans="5:7" ht="15">
      <c r="E3324" s="10"/>
      <c r="F3324" s="10"/>
      <c r="G3324" s="10"/>
    </row>
    <row r="3325" spans="5:7" ht="15">
      <c r="E3325" s="10"/>
      <c r="F3325" s="10"/>
      <c r="G3325" s="10"/>
    </row>
    <row r="3326" spans="5:7" ht="15">
      <c r="E3326" s="10"/>
      <c r="F3326" s="10"/>
      <c r="G3326" s="10"/>
    </row>
    <row r="3327" spans="5:7" ht="15">
      <c r="E3327" s="10"/>
      <c r="F3327" s="10"/>
      <c r="G3327" s="10"/>
    </row>
    <row r="3328" spans="5:7" ht="15">
      <c r="E3328" s="10"/>
      <c r="F3328" s="10"/>
      <c r="G3328" s="10"/>
    </row>
    <row r="3329" spans="5:7" ht="15">
      <c r="E3329" s="10"/>
      <c r="F3329" s="10"/>
      <c r="G3329" s="10"/>
    </row>
    <row r="3330" spans="5:7" ht="15">
      <c r="E3330" s="10"/>
      <c r="F3330" s="10"/>
      <c r="G3330" s="10"/>
    </row>
    <row r="3331" spans="5:7" ht="15">
      <c r="E3331" s="10"/>
      <c r="F3331" s="10"/>
      <c r="G3331" s="10"/>
    </row>
    <row r="3332" spans="5:7" ht="15">
      <c r="E3332" s="10"/>
      <c r="F3332" s="10"/>
      <c r="G3332" s="10"/>
    </row>
    <row r="3333" spans="5:7" ht="15">
      <c r="E3333" s="10"/>
      <c r="F3333" s="10"/>
      <c r="G3333" s="10"/>
    </row>
    <row r="3334" spans="5:7" ht="15">
      <c r="E3334" s="10"/>
      <c r="F3334" s="10"/>
      <c r="G3334" s="10"/>
    </row>
    <row r="3335" spans="5:7" ht="15">
      <c r="E3335" s="10"/>
      <c r="F3335" s="10"/>
      <c r="G3335" s="10"/>
    </row>
    <row r="3336" spans="5:7" ht="15">
      <c r="E3336" s="10"/>
      <c r="F3336" s="10"/>
      <c r="G3336" s="10"/>
    </row>
    <row r="3337" spans="5:7" ht="15">
      <c r="E3337" s="10"/>
      <c r="F3337" s="10"/>
      <c r="G3337" s="10"/>
    </row>
    <row r="3338" spans="5:7" ht="15">
      <c r="E3338" s="10"/>
      <c r="F3338" s="10"/>
      <c r="G3338" s="10"/>
    </row>
    <row r="3339" spans="5:7" ht="15">
      <c r="E3339" s="10"/>
      <c r="F3339" s="10"/>
      <c r="G3339" s="10"/>
    </row>
    <row r="3340" spans="5:7" ht="15">
      <c r="E3340" s="10"/>
      <c r="F3340" s="10"/>
      <c r="G3340" s="10"/>
    </row>
    <row r="3341" spans="5:7" ht="15">
      <c r="E3341" s="10"/>
      <c r="F3341" s="10"/>
      <c r="G3341" s="10"/>
    </row>
    <row r="3342" spans="5:7" ht="15">
      <c r="E3342" s="10"/>
      <c r="F3342" s="10"/>
      <c r="G3342" s="10"/>
    </row>
    <row r="3343" spans="5:7" ht="15">
      <c r="E3343" s="10"/>
      <c r="F3343" s="10"/>
      <c r="G3343" s="10"/>
    </row>
    <row r="3344" spans="5:7" ht="15">
      <c r="E3344" s="10"/>
      <c r="F3344" s="10"/>
      <c r="G3344" s="10"/>
    </row>
    <row r="3345" spans="5:7" ht="15">
      <c r="E3345" s="10"/>
      <c r="F3345" s="10"/>
      <c r="G3345" s="10"/>
    </row>
    <row r="3346" spans="5:7" ht="15">
      <c r="E3346" s="10"/>
      <c r="F3346" s="10"/>
      <c r="G3346" s="10"/>
    </row>
    <row r="3347" spans="5:7" ht="15">
      <c r="E3347" s="10"/>
      <c r="F3347" s="10"/>
      <c r="G3347" s="10"/>
    </row>
    <row r="3348" spans="5:7" ht="15">
      <c r="E3348" s="10"/>
      <c r="F3348" s="10"/>
      <c r="G3348" s="10"/>
    </row>
    <row r="3349" spans="5:7" ht="15">
      <c r="E3349" s="10"/>
      <c r="F3349" s="10"/>
      <c r="G3349" s="10"/>
    </row>
    <row r="3350" spans="5:7" ht="15">
      <c r="E3350" s="10"/>
      <c r="F3350" s="10"/>
      <c r="G3350" s="10"/>
    </row>
    <row r="3351" spans="5:7" ht="15">
      <c r="E3351" s="10"/>
      <c r="F3351" s="10"/>
      <c r="G3351" s="10"/>
    </row>
    <row r="3352" spans="5:7" ht="15">
      <c r="E3352" s="10"/>
      <c r="F3352" s="10"/>
      <c r="G3352" s="10"/>
    </row>
    <row r="3353" spans="5:7" ht="15">
      <c r="E3353" s="10"/>
      <c r="F3353" s="10"/>
      <c r="G3353" s="10"/>
    </row>
    <row r="3354" spans="5:7" ht="15">
      <c r="E3354" s="10"/>
      <c r="F3354" s="10"/>
      <c r="G3354" s="10"/>
    </row>
    <row r="3355" spans="5:7" ht="15">
      <c r="E3355" s="10"/>
      <c r="F3355" s="10"/>
      <c r="G3355" s="10"/>
    </row>
    <row r="3356" spans="5:7" ht="15">
      <c r="E3356" s="10"/>
      <c r="F3356" s="10"/>
      <c r="G3356" s="10"/>
    </row>
    <row r="3357" spans="5:7" ht="15">
      <c r="E3357" s="10"/>
      <c r="F3357" s="10"/>
      <c r="G3357" s="10"/>
    </row>
    <row r="3358" spans="5:7" ht="15">
      <c r="E3358" s="10"/>
      <c r="F3358" s="10"/>
      <c r="G3358" s="10"/>
    </row>
    <row r="3359" spans="5:7" ht="15">
      <c r="E3359" s="10"/>
      <c r="F3359" s="10"/>
      <c r="G3359" s="10"/>
    </row>
    <row r="3360" spans="5:7" ht="15">
      <c r="E3360" s="10"/>
      <c r="F3360" s="10"/>
      <c r="G3360" s="10"/>
    </row>
    <row r="3361" spans="5:7" ht="15">
      <c r="E3361" s="10"/>
      <c r="F3361" s="10"/>
      <c r="G3361" s="10"/>
    </row>
    <row r="3362" spans="5:7" ht="15">
      <c r="E3362" s="10"/>
      <c r="F3362" s="10"/>
      <c r="G3362" s="10"/>
    </row>
    <row r="3363" spans="5:7" ht="15">
      <c r="E3363" s="10"/>
      <c r="F3363" s="10"/>
      <c r="G3363" s="10"/>
    </row>
    <row r="3364" spans="5:7" ht="15">
      <c r="E3364" s="10"/>
      <c r="F3364" s="10"/>
      <c r="G3364" s="10"/>
    </row>
    <row r="3365" spans="5:7" ht="15">
      <c r="E3365" s="10"/>
      <c r="F3365" s="10"/>
      <c r="G3365" s="10"/>
    </row>
    <row r="3366" spans="5:7" ht="15">
      <c r="E3366" s="10"/>
      <c r="F3366" s="10"/>
      <c r="G3366" s="10"/>
    </row>
    <row r="3367" spans="5:7" ht="15">
      <c r="E3367" s="10"/>
      <c r="F3367" s="10"/>
      <c r="G3367" s="10"/>
    </row>
    <row r="3368" spans="5:7" ht="15">
      <c r="E3368" s="10"/>
      <c r="F3368" s="10"/>
      <c r="G3368" s="10"/>
    </row>
    <row r="3369" spans="5:7" ht="15">
      <c r="E3369" s="10"/>
      <c r="F3369" s="10"/>
      <c r="G3369" s="10"/>
    </row>
    <row r="3370" spans="5:7" ht="15">
      <c r="E3370" s="10"/>
      <c r="F3370" s="10"/>
      <c r="G3370" s="10"/>
    </row>
    <row r="3371" spans="5:7" ht="15">
      <c r="E3371" s="10"/>
      <c r="F3371" s="10"/>
      <c r="G3371" s="10"/>
    </row>
    <row r="3372" spans="5:7" ht="15">
      <c r="E3372" s="10"/>
      <c r="F3372" s="10"/>
      <c r="G3372" s="10"/>
    </row>
    <row r="3373" spans="5:7" ht="15">
      <c r="E3373" s="10"/>
      <c r="F3373" s="10"/>
      <c r="G3373" s="10"/>
    </row>
    <row r="3374" spans="5:7" ht="15">
      <c r="E3374" s="10"/>
      <c r="F3374" s="10"/>
      <c r="G3374" s="10"/>
    </row>
    <row r="3375" spans="5:7" ht="15">
      <c r="E3375" s="10"/>
      <c r="F3375" s="10"/>
      <c r="G3375" s="10"/>
    </row>
    <row r="3376" spans="5:7" ht="15">
      <c r="E3376" s="10"/>
      <c r="F3376" s="10"/>
      <c r="G3376" s="10"/>
    </row>
    <row r="3377" spans="5:7" ht="15">
      <c r="E3377" s="10"/>
      <c r="F3377" s="10"/>
      <c r="G3377" s="10"/>
    </row>
    <row r="3378" spans="5:7" ht="15">
      <c r="E3378" s="10"/>
      <c r="F3378" s="10"/>
      <c r="G3378" s="10"/>
    </row>
    <row r="3379" spans="5:7" ht="15">
      <c r="E3379" s="10"/>
      <c r="F3379" s="10"/>
      <c r="G3379" s="10"/>
    </row>
    <row r="3380" spans="5:7" ht="15">
      <c r="E3380" s="10"/>
      <c r="F3380" s="10"/>
      <c r="G3380" s="10"/>
    </row>
    <row r="3381" spans="5:7" ht="15">
      <c r="E3381" s="10"/>
      <c r="F3381" s="10"/>
      <c r="G3381" s="10"/>
    </row>
    <row r="3382" spans="5:7" ht="15">
      <c r="E3382" s="10"/>
      <c r="F3382" s="10"/>
      <c r="G3382" s="10"/>
    </row>
    <row r="3383" spans="5:7" ht="15">
      <c r="E3383" s="10"/>
      <c r="F3383" s="10"/>
      <c r="G3383" s="10"/>
    </row>
    <row r="3384" spans="5:7" ht="15">
      <c r="E3384" s="10"/>
      <c r="F3384" s="10"/>
      <c r="G3384" s="10"/>
    </row>
    <row r="3385" spans="5:7" ht="15">
      <c r="E3385" s="10"/>
      <c r="F3385" s="10"/>
      <c r="G3385" s="10"/>
    </row>
    <row r="3386" spans="5:7" ht="15">
      <c r="E3386" s="10"/>
      <c r="F3386" s="10"/>
      <c r="G3386" s="10"/>
    </row>
    <row r="3387" spans="5:7" ht="15">
      <c r="E3387" s="10"/>
      <c r="F3387" s="10"/>
      <c r="G3387" s="10"/>
    </row>
    <row r="3388" spans="5:7" ht="15">
      <c r="E3388" s="10"/>
      <c r="F3388" s="10"/>
      <c r="G3388" s="10"/>
    </row>
    <row r="3389" spans="5:7" ht="15">
      <c r="E3389" s="10"/>
      <c r="F3389" s="10"/>
      <c r="G3389" s="10"/>
    </row>
    <row r="3390" spans="5:7" ht="15">
      <c r="E3390" s="10"/>
      <c r="F3390" s="10"/>
      <c r="G3390" s="10"/>
    </row>
    <row r="3391" spans="5:7" ht="15">
      <c r="E3391" s="10"/>
      <c r="F3391" s="10"/>
      <c r="G3391" s="10"/>
    </row>
    <row r="3392" spans="5:7" ht="15">
      <c r="E3392" s="10"/>
      <c r="F3392" s="10"/>
      <c r="G3392" s="10"/>
    </row>
    <row r="3393" spans="5:7" ht="15">
      <c r="E3393" s="10"/>
      <c r="F3393" s="10"/>
      <c r="G3393" s="10"/>
    </row>
    <row r="3394" spans="5:7" ht="15">
      <c r="E3394" s="10"/>
      <c r="F3394" s="10"/>
      <c r="G3394" s="10"/>
    </row>
    <row r="3395" spans="5:7" ht="15">
      <c r="E3395" s="10"/>
      <c r="F3395" s="10"/>
      <c r="G3395" s="10"/>
    </row>
    <row r="3396" spans="5:7" ht="15">
      <c r="E3396" s="10"/>
      <c r="F3396" s="10"/>
      <c r="G3396" s="10"/>
    </row>
    <row r="3397" spans="5:7" ht="15">
      <c r="E3397" s="10"/>
      <c r="F3397" s="10"/>
      <c r="G3397" s="10"/>
    </row>
    <row r="3398" spans="5:7" ht="15">
      <c r="E3398" s="10"/>
      <c r="F3398" s="10"/>
      <c r="G3398" s="10"/>
    </row>
    <row r="3399" spans="5:7" ht="15">
      <c r="E3399" s="10"/>
      <c r="F3399" s="10"/>
      <c r="G3399" s="10"/>
    </row>
    <row r="3400" spans="5:7" ht="15">
      <c r="E3400" s="10"/>
      <c r="F3400" s="10"/>
      <c r="G3400" s="10"/>
    </row>
    <row r="3401" spans="5:7" ht="15">
      <c r="E3401" s="10"/>
      <c r="F3401" s="10"/>
      <c r="G3401" s="10"/>
    </row>
    <row r="3402" spans="5:7" ht="15">
      <c r="E3402" s="10"/>
      <c r="F3402" s="10"/>
      <c r="G3402" s="10"/>
    </row>
    <row r="3403" spans="5:7" ht="15">
      <c r="E3403" s="10"/>
      <c r="F3403" s="10"/>
      <c r="G3403" s="10"/>
    </row>
    <row r="3404" spans="5:7" ht="15">
      <c r="E3404" s="10"/>
      <c r="F3404" s="10"/>
      <c r="G3404" s="10"/>
    </row>
    <row r="3405" spans="5:7" ht="15">
      <c r="E3405" s="10"/>
      <c r="F3405" s="10"/>
      <c r="G3405" s="10"/>
    </row>
    <row r="3406" spans="5:7" ht="15">
      <c r="E3406" s="10"/>
      <c r="F3406" s="10"/>
      <c r="G3406" s="10"/>
    </row>
    <row r="3407" spans="5:7" ht="15">
      <c r="E3407" s="10"/>
      <c r="F3407" s="10"/>
      <c r="G3407" s="10"/>
    </row>
    <row r="3408" spans="5:7" ht="15">
      <c r="E3408" s="10"/>
      <c r="F3408" s="10"/>
      <c r="G3408" s="10"/>
    </row>
    <row r="3409" spans="5:7" ht="15">
      <c r="E3409" s="10"/>
      <c r="F3409" s="10"/>
      <c r="G3409" s="10"/>
    </row>
    <row r="3410" spans="5:7" ht="15">
      <c r="E3410" s="10"/>
      <c r="F3410" s="10"/>
      <c r="G3410" s="10"/>
    </row>
    <row r="3411" spans="5:7" ht="15">
      <c r="E3411" s="10"/>
      <c r="F3411" s="10"/>
      <c r="G3411" s="10"/>
    </row>
    <row r="3412" spans="5:7" ht="15">
      <c r="E3412" s="10"/>
      <c r="F3412" s="10"/>
      <c r="G3412" s="10"/>
    </row>
    <row r="3413" spans="5:7" ht="15">
      <c r="E3413" s="10"/>
      <c r="F3413" s="10"/>
      <c r="G3413" s="10"/>
    </row>
    <row r="3414" spans="5:7" ht="15">
      <c r="E3414" s="10"/>
      <c r="F3414" s="10"/>
      <c r="G3414" s="10"/>
    </row>
    <row r="3415" spans="5:7" ht="15">
      <c r="E3415" s="10"/>
      <c r="F3415" s="10"/>
      <c r="G3415" s="10"/>
    </row>
    <row r="3416" spans="5:7" ht="15">
      <c r="E3416" s="10"/>
      <c r="F3416" s="10"/>
      <c r="G3416" s="10"/>
    </row>
    <row r="3417" spans="5:7" ht="15">
      <c r="E3417" s="10"/>
      <c r="F3417" s="10"/>
      <c r="G3417" s="10"/>
    </row>
    <row r="3418" spans="5:7" ht="15">
      <c r="E3418" s="10"/>
      <c r="F3418" s="10"/>
      <c r="G3418" s="10"/>
    </row>
    <row r="3419" spans="5:7" ht="15">
      <c r="E3419" s="10"/>
      <c r="F3419" s="10"/>
      <c r="G3419" s="10"/>
    </row>
    <row r="3420" spans="5:7" ht="15">
      <c r="E3420" s="10"/>
      <c r="F3420" s="10"/>
      <c r="G3420" s="10"/>
    </row>
    <row r="3421" spans="5:7" ht="15">
      <c r="E3421" s="10"/>
      <c r="F3421" s="10"/>
      <c r="G3421" s="10"/>
    </row>
    <row r="3422" spans="5:7" ht="15">
      <c r="E3422" s="10"/>
      <c r="F3422" s="10"/>
      <c r="G3422" s="10"/>
    </row>
    <row r="3423" spans="5:7" ht="15">
      <c r="E3423" s="10"/>
      <c r="F3423" s="10"/>
      <c r="G3423" s="10"/>
    </row>
    <row r="3424" spans="5:7" ht="15">
      <c r="E3424" s="10"/>
      <c r="F3424" s="10"/>
      <c r="G3424" s="10"/>
    </row>
    <row r="3425" spans="5:7" ht="15">
      <c r="E3425" s="10"/>
      <c r="F3425" s="10"/>
      <c r="G3425" s="10"/>
    </row>
    <row r="3426" spans="5:7" ht="15">
      <c r="E3426" s="10"/>
      <c r="F3426" s="10"/>
      <c r="G3426" s="10"/>
    </row>
    <row r="3427" spans="5:7" ht="15">
      <c r="E3427" s="10"/>
      <c r="F3427" s="10"/>
      <c r="G3427" s="10"/>
    </row>
    <row r="3428" spans="5:7" ht="15">
      <c r="E3428" s="10"/>
      <c r="F3428" s="10"/>
      <c r="G3428" s="10"/>
    </row>
    <row r="3429" spans="5:7" ht="15">
      <c r="E3429" s="10"/>
      <c r="F3429" s="10"/>
      <c r="G3429" s="10"/>
    </row>
    <row r="3430" spans="5:7" ht="15">
      <c r="E3430" s="10"/>
      <c r="F3430" s="10"/>
      <c r="G3430" s="10"/>
    </row>
    <row r="3431" spans="5:7" ht="15">
      <c r="E3431" s="10"/>
      <c r="F3431" s="10"/>
      <c r="G3431" s="10"/>
    </row>
    <row r="3432" spans="5:7" ht="15">
      <c r="E3432" s="10"/>
      <c r="F3432" s="10"/>
      <c r="G3432" s="10"/>
    </row>
    <row r="3433" spans="5:7" ht="15">
      <c r="E3433" s="10"/>
      <c r="F3433" s="10"/>
      <c r="G3433" s="10"/>
    </row>
    <row r="3434" spans="5:7" ht="15">
      <c r="E3434" s="10"/>
      <c r="F3434" s="10"/>
      <c r="G3434" s="10"/>
    </row>
    <row r="3435" spans="5:7" ht="15">
      <c r="E3435" s="10"/>
      <c r="F3435" s="10"/>
      <c r="G3435" s="10"/>
    </row>
    <row r="3436" spans="5:7" ht="15">
      <c r="E3436" s="10"/>
      <c r="F3436" s="10"/>
      <c r="G3436" s="10"/>
    </row>
    <row r="3437" spans="5:7" ht="15">
      <c r="E3437" s="10"/>
      <c r="F3437" s="10"/>
      <c r="G3437" s="10"/>
    </row>
    <row r="3438" spans="5:7" ht="15">
      <c r="E3438" s="10"/>
      <c r="F3438" s="10"/>
      <c r="G3438" s="10"/>
    </row>
    <row r="3439" spans="5:7" ht="15">
      <c r="E3439" s="10"/>
      <c r="F3439" s="10"/>
      <c r="G3439" s="10"/>
    </row>
    <row r="3440" spans="5:7" ht="15">
      <c r="E3440" s="10"/>
      <c r="F3440" s="10"/>
      <c r="G3440" s="10"/>
    </row>
    <row r="3441" spans="5:7" ht="15">
      <c r="E3441" s="10"/>
      <c r="F3441" s="10"/>
      <c r="G3441" s="10"/>
    </row>
    <row r="3442" spans="5:7" ht="15">
      <c r="E3442" s="10"/>
      <c r="F3442" s="10"/>
      <c r="G3442" s="10"/>
    </row>
    <row r="3443" spans="5:7" ht="15">
      <c r="E3443" s="10"/>
      <c r="F3443" s="10"/>
      <c r="G3443" s="10"/>
    </row>
    <row r="3444" spans="5:7" ht="15">
      <c r="E3444" s="10"/>
      <c r="F3444" s="10"/>
      <c r="G3444" s="10"/>
    </row>
    <row r="3445" spans="5:7" ht="15">
      <c r="E3445" s="10"/>
      <c r="F3445" s="10"/>
      <c r="G3445" s="10"/>
    </row>
    <row r="3446" spans="5:7" ht="15">
      <c r="E3446" s="10"/>
      <c r="F3446" s="10"/>
      <c r="G3446" s="10"/>
    </row>
    <row r="3447" spans="5:7" ht="15">
      <c r="E3447" s="10"/>
      <c r="F3447" s="10"/>
      <c r="G3447" s="10"/>
    </row>
    <row r="3448" spans="5:7" ht="15">
      <c r="E3448" s="10"/>
      <c r="F3448" s="10"/>
      <c r="G3448" s="10"/>
    </row>
    <row r="3449" spans="5:7" ht="15">
      <c r="E3449" s="10"/>
      <c r="F3449" s="10"/>
      <c r="G3449" s="10"/>
    </row>
    <row r="3450" spans="5:7" ht="15">
      <c r="E3450" s="10"/>
      <c r="F3450" s="10"/>
      <c r="G3450" s="10"/>
    </row>
    <row r="3451" spans="5:7" ht="15">
      <c r="E3451" s="10"/>
      <c r="F3451" s="10"/>
      <c r="G3451" s="10"/>
    </row>
    <row r="3452" spans="5:7" ht="15">
      <c r="E3452" s="10"/>
      <c r="F3452" s="10"/>
      <c r="G3452" s="10"/>
    </row>
    <row r="3453" spans="5:7" ht="15">
      <c r="E3453" s="10"/>
      <c r="F3453" s="10"/>
      <c r="G3453" s="10"/>
    </row>
    <row r="3454" spans="5:7" ht="15">
      <c r="E3454" s="10"/>
      <c r="F3454" s="10"/>
      <c r="G3454" s="10"/>
    </row>
    <row r="3455" spans="5:7" ht="15">
      <c r="E3455" s="10"/>
      <c r="F3455" s="10"/>
      <c r="G3455" s="10"/>
    </row>
    <row r="3456" spans="5:7" ht="15">
      <c r="E3456" s="10"/>
      <c r="F3456" s="10"/>
      <c r="G3456" s="10"/>
    </row>
    <row r="3457" spans="5:7" ht="15">
      <c r="E3457" s="10"/>
      <c r="F3457" s="10"/>
      <c r="G3457" s="10"/>
    </row>
    <row r="3458" spans="5:7" ht="15">
      <c r="E3458" s="10"/>
      <c r="F3458" s="10"/>
      <c r="G3458" s="10"/>
    </row>
    <row r="3459" spans="5:7" ht="15">
      <c r="E3459" s="10"/>
      <c r="F3459" s="10"/>
      <c r="G3459" s="10"/>
    </row>
    <row r="3460" spans="5:7" ht="15">
      <c r="E3460" s="10"/>
      <c r="F3460" s="10"/>
      <c r="G3460" s="10"/>
    </row>
    <row r="3461" spans="5:7" ht="15">
      <c r="E3461" s="10"/>
      <c r="F3461" s="10"/>
      <c r="G3461" s="10"/>
    </row>
    <row r="3462" spans="5:7" ht="15">
      <c r="E3462" s="10"/>
      <c r="F3462" s="10"/>
      <c r="G3462" s="10"/>
    </row>
    <row r="3463" spans="5:7" ht="15">
      <c r="E3463" s="10"/>
      <c r="F3463" s="10"/>
      <c r="G3463" s="10"/>
    </row>
    <row r="3464" spans="5:7" ht="15">
      <c r="E3464" s="10"/>
      <c r="F3464" s="10"/>
      <c r="G3464" s="10"/>
    </row>
    <row r="3465" spans="5:7" ht="15">
      <c r="E3465" s="10"/>
      <c r="F3465" s="10"/>
      <c r="G3465" s="10"/>
    </row>
    <row r="3466" spans="5:7" ht="15">
      <c r="E3466" s="10"/>
      <c r="F3466" s="10"/>
      <c r="G3466" s="10"/>
    </row>
    <row r="3467" spans="5:7" ht="15">
      <c r="E3467" s="10"/>
      <c r="F3467" s="10"/>
      <c r="G3467" s="10"/>
    </row>
    <row r="3468" spans="5:7" ht="15">
      <c r="E3468" s="10"/>
      <c r="F3468" s="10"/>
      <c r="G3468" s="10"/>
    </row>
    <row r="3469" spans="5:7" ht="15">
      <c r="E3469" s="10"/>
      <c r="F3469" s="10"/>
      <c r="G3469" s="10"/>
    </row>
    <row r="3470" spans="5:7" ht="15">
      <c r="E3470" s="10"/>
      <c r="F3470" s="10"/>
      <c r="G3470" s="10"/>
    </row>
    <row r="3471" spans="5:7" ht="15">
      <c r="E3471" s="10"/>
      <c r="F3471" s="10"/>
      <c r="G3471" s="10"/>
    </row>
    <row r="3472" spans="5:7" ht="15">
      <c r="E3472" s="10"/>
      <c r="F3472" s="10"/>
      <c r="G3472" s="10"/>
    </row>
    <row r="3473" spans="5:7" ht="15">
      <c r="E3473" s="10"/>
      <c r="F3473" s="10"/>
      <c r="G3473" s="10"/>
    </row>
    <row r="3474" spans="5:7" ht="15">
      <c r="E3474" s="10"/>
      <c r="F3474" s="10"/>
      <c r="G3474" s="10"/>
    </row>
    <row r="3475" spans="5:7" ht="15">
      <c r="E3475" s="10"/>
      <c r="F3475" s="10"/>
      <c r="G3475" s="10"/>
    </row>
    <row r="3476" spans="5:7" ht="15">
      <c r="E3476" s="10"/>
      <c r="F3476" s="10"/>
      <c r="G3476" s="10"/>
    </row>
    <row r="3477" spans="5:7" ht="15">
      <c r="E3477" s="10"/>
      <c r="F3477" s="10"/>
      <c r="G3477" s="10"/>
    </row>
    <row r="3478" spans="5:7" ht="15">
      <c r="E3478" s="10"/>
      <c r="F3478" s="10"/>
      <c r="G3478" s="10"/>
    </row>
    <row r="3479" spans="5:7" ht="15">
      <c r="E3479" s="10"/>
      <c r="F3479" s="10"/>
      <c r="G3479" s="10"/>
    </row>
    <row r="3480" spans="5:7" ht="15">
      <c r="E3480" s="10"/>
      <c r="F3480" s="10"/>
      <c r="G3480" s="10"/>
    </row>
    <row r="3481" spans="5:7" ht="15">
      <c r="E3481" s="10"/>
      <c r="F3481" s="10"/>
      <c r="G3481" s="10"/>
    </row>
    <row r="3482" spans="5:7" ht="15">
      <c r="E3482" s="10"/>
      <c r="F3482" s="10"/>
      <c r="G3482" s="10"/>
    </row>
    <row r="3483" spans="5:7" ht="15">
      <c r="E3483" s="10"/>
      <c r="F3483" s="10"/>
      <c r="G3483" s="10"/>
    </row>
    <row r="3484" spans="5:7" ht="15">
      <c r="E3484" s="10"/>
      <c r="F3484" s="10"/>
      <c r="G3484" s="10"/>
    </row>
    <row r="3485" spans="5:7" ht="15">
      <c r="E3485" s="10"/>
      <c r="F3485" s="10"/>
      <c r="G3485" s="10"/>
    </row>
    <row r="3486" spans="5:7" ht="15">
      <c r="E3486" s="10"/>
      <c r="F3486" s="10"/>
      <c r="G3486" s="10"/>
    </row>
    <row r="3487" spans="5:7" ht="15">
      <c r="E3487" s="10"/>
      <c r="F3487" s="10"/>
      <c r="G3487" s="10"/>
    </row>
    <row r="3488" spans="5:7" ht="15">
      <c r="E3488" s="10"/>
      <c r="F3488" s="10"/>
      <c r="G3488" s="10"/>
    </row>
    <row r="3489" spans="5:7" ht="15">
      <c r="E3489" s="10"/>
      <c r="F3489" s="10"/>
      <c r="G3489" s="10"/>
    </row>
    <row r="3490" spans="5:7" ht="15">
      <c r="E3490" s="10"/>
      <c r="F3490" s="10"/>
      <c r="G3490" s="10"/>
    </row>
    <row r="3491" spans="5:7" ht="15">
      <c r="E3491" s="10"/>
      <c r="F3491" s="10"/>
      <c r="G3491" s="10"/>
    </row>
    <row r="3492" spans="5:7" ht="15">
      <c r="E3492" s="10"/>
      <c r="F3492" s="10"/>
      <c r="G3492" s="10"/>
    </row>
    <row r="3493" spans="5:7" ht="15">
      <c r="E3493" s="10"/>
      <c r="F3493" s="10"/>
      <c r="G3493" s="10"/>
    </row>
    <row r="3494" spans="5:7" ht="15">
      <c r="E3494" s="10"/>
      <c r="F3494" s="10"/>
      <c r="G3494" s="10"/>
    </row>
    <row r="3495" spans="5:7" ht="15">
      <c r="E3495" s="10"/>
      <c r="F3495" s="10"/>
      <c r="G3495" s="10"/>
    </row>
    <row r="3496" spans="5:7" ht="15">
      <c r="E3496" s="10"/>
      <c r="F3496" s="10"/>
      <c r="G3496" s="10"/>
    </row>
    <row r="3497" spans="5:7" ht="15">
      <c r="E3497" s="10"/>
      <c r="F3497" s="10"/>
      <c r="G3497" s="10"/>
    </row>
    <row r="3498" spans="5:7" ht="15">
      <c r="E3498" s="10"/>
      <c r="F3498" s="10"/>
      <c r="G3498" s="10"/>
    </row>
    <row r="3499" spans="5:7" ht="15">
      <c r="E3499" s="10"/>
      <c r="F3499" s="10"/>
      <c r="G3499" s="10"/>
    </row>
    <row r="3500" spans="5:7" ht="15">
      <c r="E3500" s="10"/>
      <c r="F3500" s="10"/>
      <c r="G3500" s="10"/>
    </row>
    <row r="3501" spans="5:7" ht="15">
      <c r="E3501" s="10"/>
      <c r="F3501" s="10"/>
      <c r="G3501" s="10"/>
    </row>
    <row r="3502" spans="5:7" ht="15">
      <c r="E3502" s="10"/>
      <c r="F3502" s="10"/>
      <c r="G3502" s="10"/>
    </row>
    <row r="3503" spans="5:7" ht="15">
      <c r="E3503" s="10"/>
      <c r="F3503" s="10"/>
      <c r="G3503" s="10"/>
    </row>
    <row r="3504" spans="5:7" ht="15">
      <c r="E3504" s="10"/>
      <c r="F3504" s="10"/>
      <c r="G3504" s="10"/>
    </row>
    <row r="3505" spans="5:7" ht="15">
      <c r="E3505" s="10"/>
      <c r="F3505" s="10"/>
      <c r="G3505" s="10"/>
    </row>
    <row r="3506" spans="5:7" ht="15">
      <c r="E3506" s="10"/>
      <c r="F3506" s="10"/>
      <c r="G3506" s="10"/>
    </row>
    <row r="3507" spans="5:7" ht="15">
      <c r="E3507" s="10"/>
      <c r="F3507" s="10"/>
      <c r="G3507" s="10"/>
    </row>
    <row r="3508" spans="5:7" ht="15">
      <c r="E3508" s="10"/>
      <c r="F3508" s="10"/>
      <c r="G3508" s="10"/>
    </row>
    <row r="3509" spans="5:7" ht="15">
      <c r="E3509" s="10"/>
      <c r="F3509" s="10"/>
      <c r="G3509" s="10"/>
    </row>
    <row r="3510" spans="5:7" ht="15">
      <c r="E3510" s="10"/>
      <c r="F3510" s="10"/>
      <c r="G3510" s="10"/>
    </row>
    <row r="3511" spans="5:7" ht="15">
      <c r="E3511" s="10"/>
      <c r="F3511" s="10"/>
      <c r="G3511" s="10"/>
    </row>
    <row r="3512" spans="5:7" ht="15">
      <c r="E3512" s="10"/>
      <c r="F3512" s="10"/>
      <c r="G3512" s="10"/>
    </row>
    <row r="3513" spans="5:7" ht="15">
      <c r="E3513" s="10"/>
      <c r="F3513" s="10"/>
      <c r="G3513" s="10"/>
    </row>
    <row r="3514" spans="5:7" ht="15">
      <c r="E3514" s="10"/>
      <c r="F3514" s="10"/>
      <c r="G3514" s="10"/>
    </row>
    <row r="3515" spans="5:7" ht="15">
      <c r="E3515" s="10"/>
      <c r="F3515" s="10"/>
      <c r="G3515" s="10"/>
    </row>
    <row r="3516" spans="5:7" ht="15">
      <c r="E3516" s="10"/>
      <c r="F3516" s="10"/>
      <c r="G3516" s="10"/>
    </row>
    <row r="3517" spans="5:7" ht="15">
      <c r="E3517" s="10"/>
      <c r="F3517" s="10"/>
      <c r="G3517" s="10"/>
    </row>
    <row r="3518" spans="5:7" ht="15">
      <c r="E3518" s="10"/>
      <c r="F3518" s="10"/>
      <c r="G3518" s="10"/>
    </row>
    <row r="3519" spans="5:7" ht="15">
      <c r="E3519" s="10"/>
      <c r="F3519" s="10"/>
      <c r="G3519" s="10"/>
    </row>
    <row r="3520" spans="5:7" ht="15">
      <c r="E3520" s="10"/>
      <c r="F3520" s="10"/>
      <c r="G3520" s="10"/>
    </row>
    <row r="3521" spans="5:7" ht="15">
      <c r="E3521" s="10"/>
      <c r="F3521" s="10"/>
      <c r="G3521" s="10"/>
    </row>
    <row r="3522" spans="5:7" ht="15">
      <c r="E3522" s="10"/>
      <c r="F3522" s="10"/>
      <c r="G3522" s="10"/>
    </row>
    <row r="3523" spans="5:7" ht="15">
      <c r="E3523" s="10"/>
      <c r="F3523" s="10"/>
      <c r="G3523" s="10"/>
    </row>
    <row r="3524" spans="5:7" ht="15">
      <c r="E3524" s="10"/>
      <c r="F3524" s="10"/>
      <c r="G3524" s="10"/>
    </row>
    <row r="3525" spans="5:7" ht="15">
      <c r="E3525" s="10"/>
      <c r="F3525" s="10"/>
      <c r="G3525" s="10"/>
    </row>
    <row r="3526" spans="5:7" ht="15">
      <c r="E3526" s="10"/>
      <c r="F3526" s="10"/>
      <c r="G3526" s="10"/>
    </row>
    <row r="3527" spans="5:7" ht="15">
      <c r="E3527" s="10"/>
      <c r="F3527" s="10"/>
      <c r="G3527" s="10"/>
    </row>
    <row r="3528" spans="5:7" ht="15">
      <c r="E3528" s="10"/>
      <c r="F3528" s="10"/>
      <c r="G3528" s="10"/>
    </row>
    <row r="3529" spans="5:7" ht="15">
      <c r="E3529" s="10"/>
      <c r="F3529" s="10"/>
      <c r="G3529" s="10"/>
    </row>
    <row r="3530" spans="5:7" ht="15">
      <c r="E3530" s="10"/>
      <c r="F3530" s="10"/>
      <c r="G3530" s="10"/>
    </row>
    <row r="3531" spans="5:7" ht="15">
      <c r="E3531" s="10"/>
      <c r="F3531" s="10"/>
      <c r="G3531" s="10"/>
    </row>
    <row r="3532" spans="5:7" ht="15">
      <c r="E3532" s="10"/>
      <c r="F3532" s="10"/>
      <c r="G3532" s="10"/>
    </row>
    <row r="3533" spans="5:7" ht="15">
      <c r="E3533" s="10"/>
      <c r="F3533" s="10"/>
      <c r="G3533" s="10"/>
    </row>
    <row r="3534" spans="5:7" ht="15">
      <c r="E3534" s="10"/>
      <c r="F3534" s="10"/>
      <c r="G3534" s="10"/>
    </row>
    <row r="3535" spans="5:7" ht="15">
      <c r="E3535" s="10"/>
      <c r="F3535" s="10"/>
      <c r="G3535" s="10"/>
    </row>
    <row r="3536" spans="5:7" ht="15">
      <c r="E3536" s="10"/>
      <c r="F3536" s="10"/>
      <c r="G3536" s="10"/>
    </row>
    <row r="3537" spans="5:7" ht="15">
      <c r="E3537" s="10"/>
      <c r="F3537" s="10"/>
      <c r="G3537" s="10"/>
    </row>
    <row r="3538" spans="5:7" ht="15">
      <c r="E3538" s="10"/>
      <c r="F3538" s="10"/>
      <c r="G3538" s="10"/>
    </row>
    <row r="3539" spans="5:7" ht="15">
      <c r="E3539" s="10"/>
      <c r="F3539" s="10"/>
      <c r="G3539" s="10"/>
    </row>
    <row r="3540" spans="5:7" ht="15">
      <c r="E3540" s="10"/>
      <c r="F3540" s="10"/>
      <c r="G3540" s="10"/>
    </row>
    <row r="3541" spans="5:7" ht="15">
      <c r="E3541" s="10"/>
      <c r="F3541" s="10"/>
      <c r="G3541" s="10"/>
    </row>
    <row r="3542" spans="5:7" ht="15">
      <c r="E3542" s="10"/>
      <c r="F3542" s="10"/>
      <c r="G3542" s="10"/>
    </row>
    <row r="3543" spans="5:7" ht="15">
      <c r="E3543" s="10"/>
      <c r="F3543" s="10"/>
      <c r="G3543" s="10"/>
    </row>
    <row r="3544" spans="5:7" ht="15">
      <c r="E3544" s="10"/>
      <c r="F3544" s="10"/>
      <c r="G3544" s="10"/>
    </row>
    <row r="3545" spans="5:7" ht="15">
      <c r="E3545" s="10"/>
      <c r="F3545" s="10"/>
      <c r="G3545" s="10"/>
    </row>
    <row r="3546" spans="5:7" ht="15">
      <c r="E3546" s="10"/>
      <c r="F3546" s="10"/>
      <c r="G3546" s="10"/>
    </row>
    <row r="3547" spans="5:7" ht="15">
      <c r="E3547" s="10"/>
      <c r="F3547" s="10"/>
      <c r="G3547" s="10"/>
    </row>
    <row r="3548" spans="5:7" ht="15">
      <c r="E3548" s="10"/>
      <c r="F3548" s="10"/>
      <c r="G3548" s="10"/>
    </row>
    <row r="3549" spans="5:7" ht="15">
      <c r="E3549" s="10"/>
      <c r="F3549" s="10"/>
      <c r="G3549" s="10"/>
    </row>
    <row r="3550" spans="5:7" ht="15">
      <c r="E3550" s="10"/>
      <c r="F3550" s="10"/>
      <c r="G3550" s="10"/>
    </row>
    <row r="3551" spans="5:7" ht="15">
      <c r="E3551" s="10"/>
      <c r="F3551" s="10"/>
      <c r="G3551" s="10"/>
    </row>
    <row r="3552" spans="5:7" ht="15">
      <c r="E3552" s="10"/>
      <c r="F3552" s="10"/>
      <c r="G3552" s="10"/>
    </row>
    <row r="3553" spans="5:7" ht="15">
      <c r="E3553" s="10"/>
      <c r="F3553" s="10"/>
      <c r="G3553" s="10"/>
    </row>
    <row r="3554" spans="5:7" ht="15">
      <c r="E3554" s="10"/>
      <c r="F3554" s="10"/>
      <c r="G3554" s="10"/>
    </row>
    <row r="3555" spans="5:7" ht="15">
      <c r="E3555" s="10"/>
      <c r="F3555" s="10"/>
      <c r="G3555" s="10"/>
    </row>
    <row r="3556" spans="5:7" ht="15">
      <c r="E3556" s="10"/>
      <c r="F3556" s="10"/>
      <c r="G3556" s="10"/>
    </row>
    <row r="3557" spans="5:7" ht="15">
      <c r="E3557" s="10"/>
      <c r="F3557" s="10"/>
      <c r="G3557" s="10"/>
    </row>
    <row r="3558" spans="5:7" ht="15">
      <c r="E3558" s="10"/>
      <c r="F3558" s="10"/>
      <c r="G3558" s="10"/>
    </row>
    <row r="3559" spans="5:7" ht="15">
      <c r="E3559" s="10"/>
      <c r="F3559" s="10"/>
      <c r="G3559" s="10"/>
    </row>
    <row r="3560" spans="5:7" ht="15">
      <c r="E3560" s="10"/>
      <c r="F3560" s="10"/>
      <c r="G3560" s="10"/>
    </row>
    <row r="3561" spans="5:7" ht="15">
      <c r="E3561" s="10"/>
      <c r="F3561" s="10"/>
      <c r="G3561" s="10"/>
    </row>
    <row r="3562" spans="5:7" ht="15">
      <c r="E3562" s="10"/>
      <c r="F3562" s="10"/>
      <c r="G3562" s="10"/>
    </row>
    <row r="3563" spans="5:7" ht="15">
      <c r="E3563" s="10"/>
      <c r="F3563" s="10"/>
      <c r="G3563" s="10"/>
    </row>
    <row r="3564" spans="5:7" ht="15">
      <c r="E3564" s="10"/>
      <c r="F3564" s="10"/>
      <c r="G3564" s="10"/>
    </row>
    <row r="3565" spans="5:7" ht="15">
      <c r="E3565" s="10"/>
      <c r="F3565" s="10"/>
      <c r="G3565" s="10"/>
    </row>
    <row r="3566" spans="5:7" ht="15">
      <c r="E3566" s="10"/>
      <c r="F3566" s="10"/>
      <c r="G3566" s="10"/>
    </row>
    <row r="3567" spans="5:7" ht="15">
      <c r="E3567" s="10"/>
      <c r="F3567" s="10"/>
      <c r="G3567" s="10"/>
    </row>
    <row r="3568" spans="5:7" ht="15">
      <c r="E3568" s="10"/>
      <c r="F3568" s="10"/>
      <c r="G3568" s="10"/>
    </row>
    <row r="3569" spans="5:7" ht="15">
      <c r="E3569" s="10"/>
      <c r="F3569" s="10"/>
      <c r="G3569" s="10"/>
    </row>
    <row r="3570" spans="5:7" ht="15">
      <c r="E3570" s="10"/>
      <c r="F3570" s="10"/>
      <c r="G3570" s="10"/>
    </row>
    <row r="3571" spans="5:7" ht="15">
      <c r="E3571" s="10"/>
      <c r="F3571" s="10"/>
      <c r="G3571" s="10"/>
    </row>
    <row r="3572" spans="5:7" ht="15">
      <c r="E3572" s="10"/>
      <c r="F3572" s="10"/>
      <c r="G3572" s="10"/>
    </row>
    <row r="3573" spans="5:7" ht="15">
      <c r="E3573" s="10"/>
      <c r="F3573" s="10"/>
      <c r="G3573" s="10"/>
    </row>
    <row r="3574" spans="5:7" ht="15">
      <c r="E3574" s="10"/>
      <c r="F3574" s="10"/>
      <c r="G3574" s="10"/>
    </row>
    <row r="3575" spans="5:7" ht="15">
      <c r="E3575" s="10"/>
      <c r="F3575" s="10"/>
      <c r="G3575" s="10"/>
    </row>
    <row r="3576" spans="5:7" ht="15">
      <c r="E3576" s="10"/>
      <c r="F3576" s="10"/>
      <c r="G3576" s="10"/>
    </row>
    <row r="3577" spans="5:7" ht="15">
      <c r="E3577" s="10"/>
      <c r="F3577" s="10"/>
      <c r="G3577" s="10"/>
    </row>
    <row r="3578" spans="5:7" ht="15">
      <c r="E3578" s="10"/>
      <c r="F3578" s="10"/>
      <c r="G3578" s="10"/>
    </row>
    <row r="3579" spans="5:7" ht="15">
      <c r="E3579" s="10"/>
      <c r="F3579" s="10"/>
      <c r="G3579" s="10"/>
    </row>
    <row r="3580" spans="5:7" ht="15">
      <c r="E3580" s="10"/>
      <c r="F3580" s="10"/>
      <c r="G3580" s="10"/>
    </row>
    <row r="3581" spans="5:7" ht="15">
      <c r="E3581" s="10"/>
      <c r="F3581" s="10"/>
      <c r="G3581" s="10"/>
    </row>
    <row r="3582" spans="5:7" ht="15">
      <c r="E3582" s="10"/>
      <c r="F3582" s="10"/>
      <c r="G3582" s="10"/>
    </row>
    <row r="3583" spans="5:7" ht="15">
      <c r="E3583" s="10"/>
      <c r="F3583" s="10"/>
      <c r="G3583" s="10"/>
    </row>
    <row r="3584" spans="5:7" ht="15">
      <c r="E3584" s="10"/>
      <c r="F3584" s="10"/>
      <c r="G3584" s="10"/>
    </row>
    <row r="3585" spans="5:7" ht="15">
      <c r="E3585" s="10"/>
      <c r="F3585" s="10"/>
      <c r="G3585" s="10"/>
    </row>
    <row r="3586" spans="5:7" ht="15">
      <c r="E3586" s="10"/>
      <c r="F3586" s="10"/>
      <c r="G3586" s="10"/>
    </row>
    <row r="3587" spans="5:7" ht="15">
      <c r="E3587" s="10"/>
      <c r="F3587" s="10"/>
      <c r="G3587" s="10"/>
    </row>
    <row r="3588" spans="5:7" ht="15">
      <c r="E3588" s="10"/>
      <c r="F3588" s="10"/>
      <c r="G3588" s="10"/>
    </row>
    <row r="3589" spans="5:7" ht="15">
      <c r="E3589" s="10"/>
      <c r="F3589" s="10"/>
      <c r="G3589" s="10"/>
    </row>
    <row r="3590" spans="5:7" ht="15">
      <c r="E3590" s="10"/>
      <c r="F3590" s="10"/>
      <c r="G3590" s="10"/>
    </row>
    <row r="3591" spans="5:7" ht="15">
      <c r="E3591" s="10"/>
      <c r="F3591" s="10"/>
      <c r="G3591" s="10"/>
    </row>
    <row r="3592" spans="5:7" ht="15">
      <c r="E3592" s="10"/>
      <c r="F3592" s="10"/>
      <c r="G3592" s="10"/>
    </row>
    <row r="3593" spans="5:7" ht="15">
      <c r="E3593" s="10"/>
      <c r="F3593" s="10"/>
      <c r="G3593" s="10"/>
    </row>
    <row r="3594" spans="5:7" ht="15">
      <c r="E3594" s="10"/>
      <c r="F3594" s="10"/>
      <c r="G3594" s="10"/>
    </row>
    <row r="3595" spans="5:7" ht="15">
      <c r="E3595" s="10"/>
      <c r="F3595" s="10"/>
      <c r="G3595" s="10"/>
    </row>
    <row r="3596" spans="5:7" ht="15">
      <c r="E3596" s="10"/>
      <c r="F3596" s="10"/>
      <c r="G3596" s="10"/>
    </row>
    <row r="3597" spans="5:7" ht="15">
      <c r="E3597" s="10"/>
      <c r="F3597" s="10"/>
      <c r="G3597" s="10"/>
    </row>
    <row r="3598" spans="5:7" ht="15">
      <c r="E3598" s="10"/>
      <c r="F3598" s="10"/>
      <c r="G3598" s="10"/>
    </row>
    <row r="3599" spans="5:7" ht="15">
      <c r="E3599" s="10"/>
      <c r="F3599" s="10"/>
      <c r="G3599" s="10"/>
    </row>
    <row r="3600" spans="5:7" ht="15">
      <c r="E3600" s="10"/>
      <c r="F3600" s="10"/>
      <c r="G3600" s="10"/>
    </row>
    <row r="3601" spans="5:7" ht="15">
      <c r="E3601" s="10"/>
      <c r="F3601" s="10"/>
      <c r="G3601" s="10"/>
    </row>
    <row r="3602" spans="5:7" ht="15">
      <c r="E3602" s="10"/>
      <c r="F3602" s="10"/>
      <c r="G3602" s="10"/>
    </row>
    <row r="3603" spans="5:7" ht="15">
      <c r="E3603" s="10"/>
      <c r="F3603" s="10"/>
      <c r="G3603" s="10"/>
    </row>
    <row r="3604" spans="5:7" ht="15">
      <c r="E3604" s="10"/>
      <c r="F3604" s="10"/>
      <c r="G3604" s="10"/>
    </row>
    <row r="3605" spans="5:7" ht="15">
      <c r="E3605" s="10"/>
      <c r="F3605" s="10"/>
      <c r="G3605" s="10"/>
    </row>
    <row r="3606" spans="5:7" ht="15">
      <c r="E3606" s="10"/>
      <c r="F3606" s="10"/>
      <c r="G3606" s="10"/>
    </row>
    <row r="3607" spans="5:7" ht="15">
      <c r="E3607" s="10"/>
      <c r="F3607" s="10"/>
      <c r="G3607" s="10"/>
    </row>
    <row r="3608" spans="5:7" ht="15">
      <c r="E3608" s="10"/>
      <c r="F3608" s="10"/>
      <c r="G3608" s="10"/>
    </row>
    <row r="3609" spans="5:7" ht="15">
      <c r="E3609" s="10"/>
      <c r="F3609" s="10"/>
      <c r="G3609" s="10"/>
    </row>
    <row r="3610" spans="5:7" ht="15">
      <c r="E3610" s="10"/>
      <c r="F3610" s="10"/>
      <c r="G3610" s="10"/>
    </row>
    <row r="3611" spans="5:7" ht="15">
      <c r="E3611" s="10"/>
      <c r="F3611" s="10"/>
      <c r="G3611" s="10"/>
    </row>
    <row r="3612" spans="5:7" ht="15">
      <c r="E3612" s="10"/>
      <c r="F3612" s="10"/>
      <c r="G3612" s="10"/>
    </row>
    <row r="3613" spans="5:7" ht="15">
      <c r="E3613" s="10"/>
      <c r="F3613" s="10"/>
      <c r="G3613" s="10"/>
    </row>
    <row r="3614" spans="5:7" ht="15">
      <c r="E3614" s="10"/>
      <c r="F3614" s="10"/>
      <c r="G3614" s="10"/>
    </row>
    <row r="3615" spans="5:7" ht="15">
      <c r="E3615" s="10"/>
      <c r="F3615" s="10"/>
      <c r="G3615" s="10"/>
    </row>
    <row r="3616" spans="5:7" ht="15">
      <c r="E3616" s="10"/>
      <c r="F3616" s="10"/>
      <c r="G3616" s="10"/>
    </row>
    <row r="3617" spans="5:7" ht="15">
      <c r="E3617" s="10"/>
      <c r="F3617" s="10"/>
      <c r="G3617" s="10"/>
    </row>
    <row r="3618" spans="5:7" ht="15">
      <c r="E3618" s="10"/>
      <c r="F3618" s="10"/>
      <c r="G3618" s="10"/>
    </row>
    <row r="3619" spans="5:7" ht="15">
      <c r="E3619" s="10"/>
      <c r="F3619" s="10"/>
      <c r="G3619" s="10"/>
    </row>
    <row r="3620" spans="5:7" ht="15">
      <c r="E3620" s="10"/>
      <c r="F3620" s="10"/>
      <c r="G3620" s="10"/>
    </row>
    <row r="3621" spans="5:7" ht="15">
      <c r="E3621" s="10"/>
      <c r="F3621" s="10"/>
      <c r="G3621" s="10"/>
    </row>
    <row r="3622" spans="5:7" ht="15">
      <c r="E3622" s="10"/>
      <c r="F3622" s="10"/>
      <c r="G3622" s="10"/>
    </row>
    <row r="3623" spans="5:7" ht="15">
      <c r="E3623" s="10"/>
      <c r="F3623" s="10"/>
      <c r="G3623" s="10"/>
    </row>
    <row r="3624" spans="5:7" ht="15">
      <c r="E3624" s="10"/>
      <c r="F3624" s="10"/>
      <c r="G3624" s="10"/>
    </row>
    <row r="3625" spans="5:7" ht="15">
      <c r="E3625" s="10"/>
      <c r="F3625" s="10"/>
      <c r="G3625" s="10"/>
    </row>
    <row r="3626" spans="5:7" ht="15">
      <c r="E3626" s="10"/>
      <c r="F3626" s="10"/>
      <c r="G3626" s="10"/>
    </row>
    <row r="3627" spans="5:7" ht="15">
      <c r="E3627" s="10"/>
      <c r="F3627" s="10"/>
      <c r="G3627" s="10"/>
    </row>
    <row r="3628" spans="5:7" ht="15">
      <c r="E3628" s="10"/>
      <c r="F3628" s="10"/>
      <c r="G3628" s="10"/>
    </row>
    <row r="3629" spans="5:7" ht="15">
      <c r="E3629" s="10"/>
      <c r="F3629" s="10"/>
      <c r="G3629" s="10"/>
    </row>
    <row r="3630" spans="5:7" ht="15">
      <c r="E3630" s="10"/>
      <c r="F3630" s="10"/>
      <c r="G3630" s="10"/>
    </row>
    <row r="3631" spans="5:7" ht="15">
      <c r="E3631" s="10"/>
      <c r="F3631" s="10"/>
      <c r="G3631" s="10"/>
    </row>
    <row r="3632" spans="5:7" ht="15">
      <c r="E3632" s="10"/>
      <c r="F3632" s="10"/>
      <c r="G3632" s="10"/>
    </row>
    <row r="3633" spans="5:7" ht="15">
      <c r="E3633" s="10"/>
      <c r="F3633" s="10"/>
      <c r="G3633" s="10"/>
    </row>
    <row r="3634" spans="5:7" ht="15">
      <c r="E3634" s="10"/>
      <c r="F3634" s="10"/>
      <c r="G3634" s="10"/>
    </row>
    <row r="3635" spans="5:7" ht="15">
      <c r="E3635" s="10"/>
      <c r="F3635" s="10"/>
      <c r="G3635" s="10"/>
    </row>
    <row r="3636" spans="5:7" ht="15">
      <c r="E3636" s="10"/>
      <c r="F3636" s="10"/>
      <c r="G3636" s="10"/>
    </row>
    <row r="3637" spans="5:7" ht="15">
      <c r="E3637" s="10"/>
      <c r="F3637" s="10"/>
      <c r="G3637" s="10"/>
    </row>
    <row r="3638" spans="5:7" ht="15">
      <c r="E3638" s="10"/>
      <c r="F3638" s="10"/>
      <c r="G3638" s="10"/>
    </row>
    <row r="3639" spans="5:7" ht="15">
      <c r="E3639" s="10"/>
      <c r="F3639" s="10"/>
      <c r="G3639" s="10"/>
    </row>
    <row r="3640" spans="5:7" ht="15">
      <c r="E3640" s="10"/>
      <c r="F3640" s="10"/>
      <c r="G3640" s="10"/>
    </row>
    <row r="3641" spans="5:7" ht="15">
      <c r="E3641" s="10"/>
      <c r="F3641" s="10"/>
      <c r="G3641" s="10"/>
    </row>
    <row r="3642" spans="5:7" ht="15">
      <c r="E3642" s="10"/>
      <c r="F3642" s="10"/>
      <c r="G3642" s="10"/>
    </row>
    <row r="3643" spans="5:7" ht="15">
      <c r="E3643" s="10"/>
      <c r="F3643" s="10"/>
      <c r="G3643" s="10"/>
    </row>
    <row r="3644" spans="5:7" ht="15">
      <c r="E3644" s="10"/>
      <c r="F3644" s="10"/>
      <c r="G3644" s="10"/>
    </row>
    <row r="3645" spans="5:7" ht="15">
      <c r="E3645" s="10"/>
      <c r="F3645" s="10"/>
      <c r="G3645" s="10"/>
    </row>
    <row r="3646" spans="5:7" ht="15">
      <c r="E3646" s="10"/>
      <c r="F3646" s="10"/>
      <c r="G3646" s="10"/>
    </row>
    <row r="3647" spans="5:7" ht="15">
      <c r="E3647" s="10"/>
      <c r="F3647" s="10"/>
      <c r="G3647" s="10"/>
    </row>
    <row r="3648" spans="5:7" ht="15">
      <c r="E3648" s="10"/>
      <c r="F3648" s="10"/>
      <c r="G3648" s="10"/>
    </row>
    <row r="3649" spans="5:7" ht="15">
      <c r="E3649" s="10"/>
      <c r="F3649" s="10"/>
      <c r="G3649" s="10"/>
    </row>
    <row r="3650" spans="5:7" ht="15">
      <c r="E3650" s="10"/>
      <c r="F3650" s="10"/>
      <c r="G3650" s="10"/>
    </row>
    <row r="3651" spans="5:7" ht="15">
      <c r="E3651" s="10"/>
      <c r="F3651" s="10"/>
      <c r="G3651" s="10"/>
    </row>
    <row r="3652" spans="5:7" ht="15">
      <c r="E3652" s="10"/>
      <c r="F3652" s="10"/>
      <c r="G3652" s="10"/>
    </row>
    <row r="3653" spans="5:7" ht="15">
      <c r="E3653" s="10"/>
      <c r="F3653" s="10"/>
      <c r="G3653" s="10"/>
    </row>
    <row r="3654" spans="5:7" ht="15">
      <c r="E3654" s="10"/>
      <c r="F3654" s="10"/>
      <c r="G3654" s="10"/>
    </row>
    <row r="3655" spans="5:7" ht="15">
      <c r="E3655" s="10"/>
      <c r="F3655" s="10"/>
      <c r="G3655" s="10"/>
    </row>
    <row r="3656" spans="5:7" ht="15">
      <c r="E3656" s="10"/>
      <c r="F3656" s="10"/>
      <c r="G3656" s="10"/>
    </row>
    <row r="3657" spans="5:7" ht="15">
      <c r="E3657" s="10"/>
      <c r="F3657" s="10"/>
      <c r="G3657" s="10"/>
    </row>
    <row r="3658" spans="5:7" ht="15">
      <c r="E3658" s="10"/>
      <c r="F3658" s="10"/>
      <c r="G3658" s="10"/>
    </row>
    <row r="3659" spans="5:7" ht="15">
      <c r="E3659" s="10"/>
      <c r="F3659" s="10"/>
      <c r="G3659" s="10"/>
    </row>
    <row r="3660" spans="5:7" ht="15">
      <c r="E3660" s="10"/>
      <c r="F3660" s="10"/>
      <c r="G3660" s="10"/>
    </row>
    <row r="3661" spans="5:7" ht="15">
      <c r="E3661" s="10"/>
      <c r="F3661" s="10"/>
      <c r="G3661" s="10"/>
    </row>
    <row r="3662" spans="5:7" ht="15">
      <c r="E3662" s="10"/>
      <c r="F3662" s="10"/>
      <c r="G3662" s="10"/>
    </row>
    <row r="3663" spans="5:7" ht="15">
      <c r="E3663" s="10"/>
      <c r="F3663" s="10"/>
      <c r="G3663" s="10"/>
    </row>
    <row r="3664" spans="5:7" ht="15">
      <c r="E3664" s="10"/>
      <c r="F3664" s="10"/>
      <c r="G3664" s="10"/>
    </row>
    <row r="3665" spans="5:7" ht="15">
      <c r="E3665" s="10"/>
      <c r="F3665" s="10"/>
      <c r="G3665" s="10"/>
    </row>
    <row r="3666" spans="5:7" ht="15">
      <c r="E3666" s="10"/>
      <c r="F3666" s="10"/>
      <c r="G3666" s="10"/>
    </row>
    <row r="3667" spans="5:7" ht="15">
      <c r="E3667" s="10"/>
      <c r="F3667" s="10"/>
      <c r="G3667" s="10"/>
    </row>
    <row r="3668" spans="5:7" ht="15">
      <c r="E3668" s="10"/>
      <c r="F3668" s="10"/>
      <c r="G3668" s="10"/>
    </row>
    <row r="3669" spans="5:7" ht="15">
      <c r="E3669" s="10"/>
      <c r="F3669" s="10"/>
      <c r="G3669" s="10"/>
    </row>
    <row r="3670" spans="5:7" ht="15">
      <c r="E3670" s="10"/>
      <c r="F3670" s="10"/>
      <c r="G3670" s="10"/>
    </row>
    <row r="3671" spans="5:7" ht="15">
      <c r="E3671" s="10"/>
      <c r="F3671" s="10"/>
      <c r="G3671" s="10"/>
    </row>
    <row r="3672" spans="5:7" ht="15">
      <c r="E3672" s="10"/>
      <c r="F3672" s="10"/>
      <c r="G3672" s="10"/>
    </row>
    <row r="3673" spans="5:7" ht="15">
      <c r="E3673" s="10"/>
      <c r="F3673" s="10"/>
      <c r="G3673" s="10"/>
    </row>
    <row r="3674" spans="5:7" ht="15">
      <c r="E3674" s="10"/>
      <c r="F3674" s="10"/>
      <c r="G3674" s="10"/>
    </row>
    <row r="3675" spans="5:7" ht="15">
      <c r="E3675" s="10"/>
      <c r="F3675" s="10"/>
      <c r="G3675" s="10"/>
    </row>
    <row r="3676" spans="5:7" ht="15">
      <c r="E3676" s="10"/>
      <c r="F3676" s="10"/>
      <c r="G3676" s="10"/>
    </row>
    <row r="3677" spans="5:7" ht="15">
      <c r="E3677" s="10"/>
      <c r="F3677" s="10"/>
      <c r="G3677" s="10"/>
    </row>
    <row r="3678" spans="5:7" ht="15">
      <c r="E3678" s="10"/>
      <c r="F3678" s="10"/>
      <c r="G3678" s="10"/>
    </row>
    <row r="3679" spans="5:7" ht="15">
      <c r="E3679" s="10"/>
      <c r="F3679" s="10"/>
      <c r="G3679" s="10"/>
    </row>
    <row r="3680" spans="5:7" ht="15">
      <c r="E3680" s="10"/>
      <c r="F3680" s="10"/>
      <c r="G3680" s="10"/>
    </row>
    <row r="3681" spans="5:7" ht="15">
      <c r="E3681" s="10"/>
      <c r="F3681" s="10"/>
      <c r="G3681" s="10"/>
    </row>
    <row r="3682" spans="5:7" ht="15">
      <c r="E3682" s="10"/>
      <c r="F3682" s="10"/>
      <c r="G3682" s="10"/>
    </row>
    <row r="3683" spans="5:7" ht="15">
      <c r="E3683" s="10"/>
      <c r="F3683" s="10"/>
      <c r="G3683" s="10"/>
    </row>
    <row r="3684" spans="5:7" ht="15">
      <c r="E3684" s="10"/>
      <c r="F3684" s="10"/>
      <c r="G3684" s="10"/>
    </row>
    <row r="3685" spans="5:7" ht="15">
      <c r="E3685" s="10"/>
      <c r="F3685" s="10"/>
      <c r="G3685" s="10"/>
    </row>
    <row r="3686" spans="5:7" ht="15">
      <c r="E3686" s="10"/>
      <c r="F3686" s="10"/>
      <c r="G3686" s="10"/>
    </row>
    <row r="3687" spans="5:7" ht="15">
      <c r="E3687" s="10"/>
      <c r="F3687" s="10"/>
      <c r="G3687" s="10"/>
    </row>
    <row r="3688" spans="5:7" ht="15">
      <c r="E3688" s="10"/>
      <c r="F3688" s="10"/>
      <c r="G3688" s="10"/>
    </row>
    <row r="3689" spans="5:7" ht="15">
      <c r="E3689" s="10"/>
      <c r="F3689" s="10"/>
      <c r="G3689" s="10"/>
    </row>
    <row r="3690" spans="5:7" ht="15">
      <c r="E3690" s="10"/>
      <c r="F3690" s="10"/>
      <c r="G3690" s="10"/>
    </row>
    <row r="3691" spans="5:7" ht="15">
      <c r="E3691" s="10"/>
      <c r="F3691" s="10"/>
      <c r="G3691" s="10"/>
    </row>
    <row r="3692" spans="5:7" ht="15">
      <c r="E3692" s="10"/>
      <c r="F3692" s="10"/>
      <c r="G3692" s="10"/>
    </row>
    <row r="3693" spans="5:7" ht="15">
      <c r="E3693" s="10"/>
      <c r="F3693" s="10"/>
      <c r="G3693" s="10"/>
    </row>
    <row r="3694" spans="5:7" ht="15">
      <c r="E3694" s="10"/>
      <c r="F3694" s="10"/>
      <c r="G3694" s="10"/>
    </row>
    <row r="3695" spans="5:7" ht="15">
      <c r="E3695" s="10"/>
      <c r="F3695" s="10"/>
      <c r="G3695" s="10"/>
    </row>
    <row r="3696" spans="5:7" ht="15">
      <c r="E3696" s="10"/>
      <c r="F3696" s="10"/>
      <c r="G3696" s="10"/>
    </row>
    <row r="3697" spans="5:7" ht="15">
      <c r="E3697" s="10"/>
      <c r="F3697" s="10"/>
      <c r="G3697" s="10"/>
    </row>
    <row r="3698" spans="5:7" ht="15">
      <c r="E3698" s="10"/>
      <c r="F3698" s="10"/>
      <c r="G3698" s="10"/>
    </row>
    <row r="3699" spans="5:7" ht="15">
      <c r="E3699" s="10"/>
      <c r="F3699" s="10"/>
      <c r="G3699" s="10"/>
    </row>
    <row r="3700" spans="5:7" ht="15">
      <c r="E3700" s="10"/>
      <c r="F3700" s="10"/>
      <c r="G3700" s="10"/>
    </row>
    <row r="3701" spans="5:7" ht="15">
      <c r="E3701" s="10"/>
      <c r="F3701" s="10"/>
      <c r="G3701" s="10"/>
    </row>
    <row r="3702" spans="5:7" ht="15">
      <c r="E3702" s="10"/>
      <c r="F3702" s="10"/>
      <c r="G3702" s="10"/>
    </row>
    <row r="3703" spans="5:7" ht="15">
      <c r="E3703" s="10"/>
      <c r="F3703" s="10"/>
      <c r="G3703" s="10"/>
    </row>
    <row r="3704" spans="5:7" ht="15">
      <c r="E3704" s="10"/>
      <c r="F3704" s="10"/>
      <c r="G3704" s="10"/>
    </row>
    <row r="3705" spans="5:7" ht="15">
      <c r="E3705" s="10"/>
      <c r="F3705" s="10"/>
      <c r="G3705" s="10"/>
    </row>
    <row r="3706" spans="5:7" ht="15">
      <c r="E3706" s="10"/>
      <c r="F3706" s="10"/>
      <c r="G3706" s="10"/>
    </row>
    <row r="3707" spans="5:7" ht="15">
      <c r="E3707" s="10"/>
      <c r="F3707" s="10"/>
      <c r="G3707" s="10"/>
    </row>
    <row r="3708" spans="5:7" ht="15">
      <c r="E3708" s="10"/>
      <c r="F3708" s="10"/>
      <c r="G3708" s="10"/>
    </row>
    <row r="3709" spans="5:7" ht="15">
      <c r="E3709" s="10"/>
      <c r="F3709" s="10"/>
      <c r="G3709" s="10"/>
    </row>
    <row r="3710" spans="5:7" ht="15">
      <c r="E3710" s="10"/>
      <c r="F3710" s="10"/>
      <c r="G3710" s="10"/>
    </row>
    <row r="3711" spans="5:7" ht="15">
      <c r="E3711" s="10"/>
      <c r="F3711" s="10"/>
      <c r="G3711" s="10"/>
    </row>
    <row r="3712" spans="5:7" ht="15">
      <c r="E3712" s="10"/>
      <c r="F3712" s="10"/>
      <c r="G3712" s="10"/>
    </row>
    <row r="3713" spans="5:7" ht="15">
      <c r="E3713" s="10"/>
      <c r="F3713" s="10"/>
      <c r="G3713" s="10"/>
    </row>
    <row r="3714" spans="5:7" ht="15">
      <c r="E3714" s="10"/>
      <c r="F3714" s="10"/>
      <c r="G3714" s="10"/>
    </row>
    <row r="3715" spans="5:7" ht="15">
      <c r="E3715" s="10"/>
      <c r="F3715" s="10"/>
      <c r="G3715" s="10"/>
    </row>
    <row r="3716" spans="5:7" ht="15">
      <c r="E3716" s="10"/>
      <c r="F3716" s="10"/>
      <c r="G3716" s="10"/>
    </row>
    <row r="3717" spans="5:7" ht="15">
      <c r="E3717" s="10"/>
      <c r="F3717" s="10"/>
      <c r="G3717" s="10"/>
    </row>
    <row r="3718" spans="5:7" ht="15">
      <c r="E3718" s="10"/>
      <c r="F3718" s="10"/>
      <c r="G3718" s="10"/>
    </row>
    <row r="3719" spans="5:7" ht="15">
      <c r="E3719" s="10"/>
      <c r="F3719" s="10"/>
      <c r="G3719" s="10"/>
    </row>
    <row r="3720" spans="5:7" ht="15">
      <c r="E3720" s="10"/>
      <c r="F3720" s="10"/>
      <c r="G3720" s="10"/>
    </row>
    <row r="3721" spans="5:7" ht="15">
      <c r="E3721" s="10"/>
      <c r="F3721" s="10"/>
      <c r="G3721" s="10"/>
    </row>
    <row r="3722" spans="5:7" ht="15">
      <c r="E3722" s="10"/>
      <c r="F3722" s="10"/>
      <c r="G3722" s="10"/>
    </row>
    <row r="3723" spans="5:7" ht="15">
      <c r="E3723" s="10"/>
      <c r="F3723" s="10"/>
      <c r="G3723" s="10"/>
    </row>
    <row r="3724" spans="5:7" ht="15">
      <c r="E3724" s="10"/>
      <c r="F3724" s="10"/>
      <c r="G3724" s="10"/>
    </row>
    <row r="3725" spans="5:7" ht="15">
      <c r="E3725" s="10"/>
      <c r="F3725" s="10"/>
      <c r="G3725" s="10"/>
    </row>
    <row r="3726" spans="5:7" ht="15">
      <c r="E3726" s="10"/>
      <c r="F3726" s="10"/>
      <c r="G3726" s="10"/>
    </row>
    <row r="3727" spans="5:7" ht="15">
      <c r="E3727" s="10"/>
      <c r="F3727" s="10"/>
      <c r="G3727" s="10"/>
    </row>
    <row r="3728" spans="5:7" ht="15">
      <c r="E3728" s="10"/>
      <c r="F3728" s="10"/>
      <c r="G3728" s="10"/>
    </row>
    <row r="3729" spans="5:7" ht="15">
      <c r="E3729" s="10"/>
      <c r="F3729" s="10"/>
      <c r="G3729" s="10"/>
    </row>
    <row r="3730" spans="5:7" ht="15">
      <c r="E3730" s="10"/>
      <c r="F3730" s="10"/>
      <c r="G3730" s="10"/>
    </row>
    <row r="3731" spans="5:7" ht="15">
      <c r="E3731" s="10"/>
      <c r="F3731" s="10"/>
      <c r="G3731" s="10"/>
    </row>
    <row r="3732" spans="5:7" ht="15">
      <c r="E3732" s="10"/>
      <c r="F3732" s="10"/>
      <c r="G3732" s="10"/>
    </row>
    <row r="3733" spans="5:7" ht="15">
      <c r="E3733" s="10"/>
      <c r="F3733" s="10"/>
      <c r="G3733" s="10"/>
    </row>
    <row r="3734" spans="5:7" ht="15">
      <c r="E3734" s="10"/>
      <c r="F3734" s="10"/>
      <c r="G3734" s="10"/>
    </row>
    <row r="3735" spans="5:7" ht="15">
      <c r="E3735" s="10"/>
      <c r="F3735" s="10"/>
      <c r="G3735" s="10"/>
    </row>
    <row r="3736" spans="5:7" ht="15">
      <c r="E3736" s="10"/>
      <c r="F3736" s="10"/>
      <c r="G3736" s="10"/>
    </row>
    <row r="3737" spans="5:7" ht="15">
      <c r="E3737" s="10"/>
      <c r="F3737" s="10"/>
      <c r="G3737" s="10"/>
    </row>
    <row r="3738" spans="5:7" ht="15">
      <c r="E3738" s="10"/>
      <c r="F3738" s="10"/>
      <c r="G3738" s="10"/>
    </row>
    <row r="3739" spans="5:7" ht="15">
      <c r="E3739" s="10"/>
      <c r="F3739" s="10"/>
      <c r="G3739" s="10"/>
    </row>
    <row r="3740" spans="5:7" ht="15">
      <c r="E3740" s="10"/>
      <c r="F3740" s="10"/>
      <c r="G3740" s="10"/>
    </row>
    <row r="3741" spans="5:7" ht="15">
      <c r="E3741" s="10"/>
      <c r="F3741" s="10"/>
      <c r="G3741" s="10"/>
    </row>
    <row r="3742" spans="5:7" ht="15">
      <c r="E3742" s="10"/>
      <c r="F3742" s="10"/>
      <c r="G3742" s="10"/>
    </row>
    <row r="3743" spans="5:7" ht="15">
      <c r="E3743" s="10"/>
      <c r="F3743" s="10"/>
      <c r="G3743" s="10"/>
    </row>
    <row r="3744" spans="5:7" ht="15">
      <c r="E3744" s="10"/>
      <c r="F3744" s="10"/>
      <c r="G3744" s="10"/>
    </row>
    <row r="3745" spans="5:7" ht="15">
      <c r="E3745" s="10"/>
      <c r="F3745" s="10"/>
      <c r="G3745" s="10"/>
    </row>
    <row r="3746" spans="5:7" ht="15">
      <c r="E3746" s="10"/>
      <c r="F3746" s="10"/>
      <c r="G3746" s="10"/>
    </row>
    <row r="3747" spans="5:7" ht="15">
      <c r="E3747" s="10"/>
      <c r="F3747" s="10"/>
      <c r="G3747" s="10"/>
    </row>
    <row r="3748" spans="5:7" ht="15">
      <c r="E3748" s="10"/>
      <c r="F3748" s="10"/>
      <c r="G3748" s="10"/>
    </row>
    <row r="3749" spans="5:7" ht="15">
      <c r="E3749" s="10"/>
      <c r="F3749" s="10"/>
      <c r="G3749" s="10"/>
    </row>
    <row r="3750" spans="5:7" ht="15">
      <c r="E3750" s="10"/>
      <c r="F3750" s="10"/>
      <c r="G3750" s="10"/>
    </row>
    <row r="3751" spans="5:7" ht="15">
      <c r="E3751" s="10"/>
      <c r="F3751" s="10"/>
      <c r="G3751" s="10"/>
    </row>
    <row r="3752" spans="5:7" ht="15">
      <c r="E3752" s="10"/>
      <c r="F3752" s="10"/>
      <c r="G3752" s="10"/>
    </row>
    <row r="3753" spans="5:7" ht="15">
      <c r="E3753" s="10"/>
      <c r="F3753" s="10"/>
      <c r="G3753" s="10"/>
    </row>
    <row r="3754" spans="5:7" ht="15">
      <c r="E3754" s="10"/>
      <c r="F3754" s="10"/>
      <c r="G3754" s="10"/>
    </row>
    <row r="3755" spans="5:7" ht="15">
      <c r="E3755" s="10"/>
      <c r="F3755" s="10"/>
      <c r="G3755" s="10"/>
    </row>
    <row r="3756" spans="5:7" ht="15">
      <c r="E3756" s="10"/>
      <c r="F3756" s="10"/>
      <c r="G3756" s="10"/>
    </row>
    <row r="3757" spans="5:7" ht="15">
      <c r="E3757" s="10"/>
      <c r="F3757" s="10"/>
      <c r="G3757" s="10"/>
    </row>
    <row r="3758" spans="5:7" ht="15">
      <c r="E3758" s="10"/>
      <c r="F3758" s="10"/>
      <c r="G3758" s="10"/>
    </row>
    <row r="3759" spans="5:7" ht="15">
      <c r="E3759" s="10"/>
      <c r="F3759" s="10"/>
      <c r="G3759" s="10"/>
    </row>
    <row r="3760" spans="5:7" ht="15">
      <c r="E3760" s="10"/>
      <c r="F3760" s="10"/>
      <c r="G3760" s="10"/>
    </row>
    <row r="3761" spans="5:7" ht="15">
      <c r="E3761" s="10"/>
      <c r="F3761" s="10"/>
      <c r="G3761" s="10"/>
    </row>
    <row r="3762" spans="5:7" ht="15">
      <c r="E3762" s="10"/>
      <c r="F3762" s="10"/>
      <c r="G3762" s="10"/>
    </row>
    <row r="3763" spans="5:7" ht="15">
      <c r="E3763" s="10"/>
      <c r="F3763" s="10"/>
      <c r="G3763" s="10"/>
    </row>
    <row r="3764" spans="5:7" ht="15">
      <c r="E3764" s="10"/>
      <c r="F3764" s="10"/>
      <c r="G3764" s="10"/>
    </row>
    <row r="3765" spans="5:7" ht="15">
      <c r="E3765" s="10"/>
      <c r="F3765" s="10"/>
      <c r="G3765" s="10"/>
    </row>
    <row r="3766" spans="5:7" ht="15">
      <c r="E3766" s="10"/>
      <c r="F3766" s="10"/>
      <c r="G3766" s="10"/>
    </row>
    <row r="3767" spans="5:7" ht="15">
      <c r="E3767" s="10"/>
      <c r="F3767" s="10"/>
      <c r="G3767" s="10"/>
    </row>
    <row r="3768" spans="5:7" ht="15">
      <c r="E3768" s="10"/>
      <c r="F3768" s="10"/>
      <c r="G3768" s="10"/>
    </row>
    <row r="3769" spans="5:7" ht="15">
      <c r="E3769" s="10"/>
      <c r="F3769" s="10"/>
      <c r="G3769" s="10"/>
    </row>
    <row r="3770" spans="5:7" ht="15">
      <c r="E3770" s="10"/>
      <c r="F3770" s="10"/>
      <c r="G3770" s="10"/>
    </row>
    <row r="3771" spans="5:7" ht="15">
      <c r="E3771" s="10"/>
      <c r="F3771" s="10"/>
      <c r="G3771" s="10"/>
    </row>
    <row r="3772" spans="5:7" ht="15">
      <c r="E3772" s="10"/>
      <c r="F3772" s="10"/>
      <c r="G3772" s="10"/>
    </row>
    <row r="3773" spans="5:7" ht="15">
      <c r="E3773" s="10"/>
      <c r="F3773" s="10"/>
      <c r="G3773" s="10"/>
    </row>
    <row r="3774" spans="5:7" ht="15">
      <c r="E3774" s="10"/>
      <c r="F3774" s="10"/>
      <c r="G3774" s="10"/>
    </row>
    <row r="3775" spans="5:7" ht="15">
      <c r="E3775" s="10"/>
      <c r="F3775" s="10"/>
      <c r="G3775" s="10"/>
    </row>
    <row r="3776" spans="5:7" ht="15">
      <c r="E3776" s="10"/>
      <c r="F3776" s="10"/>
      <c r="G3776" s="10"/>
    </row>
    <row r="3777" spans="5:7" ht="15">
      <c r="E3777" s="10"/>
      <c r="F3777" s="10"/>
      <c r="G3777" s="10"/>
    </row>
    <row r="3778" spans="5:7" ht="15">
      <c r="E3778" s="10"/>
      <c r="F3778" s="10"/>
      <c r="G3778" s="10"/>
    </row>
    <row r="3779" spans="5:7" ht="15">
      <c r="E3779" s="10"/>
      <c r="F3779" s="10"/>
      <c r="G3779" s="10"/>
    </row>
    <row r="3780" spans="5:7" ht="15">
      <c r="E3780" s="10"/>
      <c r="F3780" s="10"/>
      <c r="G3780" s="10"/>
    </row>
    <row r="3781" spans="5:7" ht="15">
      <c r="E3781" s="10"/>
      <c r="F3781" s="10"/>
      <c r="G3781" s="10"/>
    </row>
    <row r="3782" spans="5:7" ht="15">
      <c r="E3782" s="10"/>
      <c r="F3782" s="10"/>
      <c r="G3782" s="10"/>
    </row>
    <row r="3783" spans="5:7" ht="15">
      <c r="E3783" s="10"/>
      <c r="F3783" s="10"/>
      <c r="G3783" s="10"/>
    </row>
    <row r="3784" spans="5:7" ht="15">
      <c r="E3784" s="10"/>
      <c r="F3784" s="10"/>
      <c r="G3784" s="10"/>
    </row>
    <row r="3785" spans="5:7" ht="15">
      <c r="E3785" s="10"/>
      <c r="F3785" s="10"/>
      <c r="G3785" s="10"/>
    </row>
    <row r="3786" spans="5:7" ht="15">
      <c r="E3786" s="10"/>
      <c r="F3786" s="10"/>
      <c r="G3786" s="10"/>
    </row>
    <row r="3787" spans="5:7" ht="15">
      <c r="E3787" s="10"/>
      <c r="F3787" s="10"/>
      <c r="G3787" s="10"/>
    </row>
    <row r="3788" spans="5:7" ht="15">
      <c r="E3788" s="10"/>
      <c r="F3788" s="10"/>
      <c r="G3788" s="10"/>
    </row>
    <row r="3789" spans="5:7" ht="15">
      <c r="E3789" s="10"/>
      <c r="F3789" s="10"/>
      <c r="G3789" s="10"/>
    </row>
    <row r="3790" spans="5:7" ht="15">
      <c r="E3790" s="10"/>
      <c r="F3790" s="10"/>
      <c r="G3790" s="10"/>
    </row>
    <row r="3791" spans="5:7" ht="15">
      <c r="E3791" s="10"/>
      <c r="F3791" s="10"/>
      <c r="G3791" s="10"/>
    </row>
    <row r="3792" spans="5:7" ht="15">
      <c r="E3792" s="10"/>
      <c r="F3792" s="10"/>
      <c r="G3792" s="10"/>
    </row>
    <row r="3793" spans="5:7" ht="15">
      <c r="E3793" s="10"/>
      <c r="F3793" s="10"/>
      <c r="G3793" s="10"/>
    </row>
    <row r="3794" spans="5:7" ht="15">
      <c r="E3794" s="10"/>
      <c r="F3794" s="10"/>
      <c r="G3794" s="10"/>
    </row>
    <row r="3795" spans="5:7" ht="15">
      <c r="E3795" s="10"/>
      <c r="F3795" s="10"/>
      <c r="G3795" s="10"/>
    </row>
    <row r="3796" spans="5:7" ht="15">
      <c r="E3796" s="10"/>
      <c r="F3796" s="10"/>
      <c r="G3796" s="10"/>
    </row>
    <row r="3797" spans="5:7" ht="15">
      <c r="E3797" s="10"/>
      <c r="F3797" s="10"/>
      <c r="G3797" s="10"/>
    </row>
    <row r="3798" spans="5:7" ht="15">
      <c r="E3798" s="10"/>
      <c r="F3798" s="10"/>
      <c r="G3798" s="10"/>
    </row>
    <row r="3799" spans="5:7" ht="15">
      <c r="E3799" s="10"/>
      <c r="F3799" s="10"/>
      <c r="G3799" s="10"/>
    </row>
    <row r="3800" spans="5:7" ht="15">
      <c r="E3800" s="10"/>
      <c r="F3800" s="10"/>
      <c r="G3800" s="10"/>
    </row>
    <row r="3801" spans="5:7" ht="15">
      <c r="E3801" s="10"/>
      <c r="F3801" s="10"/>
      <c r="G3801" s="10"/>
    </row>
    <row r="3802" spans="5:7" ht="15">
      <c r="E3802" s="10"/>
      <c r="F3802" s="10"/>
      <c r="G3802" s="10"/>
    </row>
    <row r="3803" spans="5:7" ht="15">
      <c r="E3803" s="10"/>
      <c r="F3803" s="10"/>
      <c r="G3803" s="10"/>
    </row>
    <row r="3804" spans="5:7" ht="15">
      <c r="E3804" s="10"/>
      <c r="F3804" s="10"/>
      <c r="G3804" s="10"/>
    </row>
    <row r="3805" spans="5:7" ht="15">
      <c r="E3805" s="10"/>
      <c r="F3805" s="10"/>
      <c r="G3805" s="10"/>
    </row>
    <row r="3806" spans="5:7" ht="15">
      <c r="E3806" s="10"/>
      <c r="F3806" s="10"/>
      <c r="G3806" s="10"/>
    </row>
    <row r="3807" spans="5:7" ht="15">
      <c r="E3807" s="10"/>
      <c r="F3807" s="10"/>
      <c r="G3807" s="10"/>
    </row>
    <row r="3808" spans="5:7" ht="15">
      <c r="E3808" s="10"/>
      <c r="F3808" s="10"/>
      <c r="G3808" s="10"/>
    </row>
    <row r="3809" spans="5:7" ht="15">
      <c r="E3809" s="10"/>
      <c r="F3809" s="10"/>
      <c r="G3809" s="10"/>
    </row>
    <row r="3810" spans="5:7" ht="15">
      <c r="E3810" s="10"/>
      <c r="F3810" s="10"/>
      <c r="G3810" s="10"/>
    </row>
    <row r="3811" spans="5:7" ht="15">
      <c r="E3811" s="10"/>
      <c r="F3811" s="10"/>
      <c r="G3811" s="10"/>
    </row>
    <row r="3812" spans="5:7" ht="15">
      <c r="E3812" s="10"/>
      <c r="F3812" s="10"/>
      <c r="G3812" s="10"/>
    </row>
    <row r="3813" spans="5:7" ht="15">
      <c r="E3813" s="10"/>
      <c r="F3813" s="10"/>
      <c r="G3813" s="10"/>
    </row>
    <row r="3814" spans="5:7" ht="15">
      <c r="E3814" s="10"/>
      <c r="F3814" s="10"/>
      <c r="G3814" s="10"/>
    </row>
    <row r="3815" spans="5:7" ht="15">
      <c r="E3815" s="10"/>
      <c r="F3815" s="10"/>
      <c r="G3815" s="10"/>
    </row>
    <row r="3816" spans="5:7" ht="15">
      <c r="E3816" s="10"/>
      <c r="F3816" s="10"/>
      <c r="G3816" s="10"/>
    </row>
    <row r="3817" spans="5:7" ht="15">
      <c r="E3817" s="10"/>
      <c r="F3817" s="10"/>
      <c r="G3817" s="10"/>
    </row>
    <row r="3818" spans="5:7" ht="15">
      <c r="E3818" s="10"/>
      <c r="F3818" s="10"/>
      <c r="G3818" s="10"/>
    </row>
    <row r="3819" spans="5:7" ht="15">
      <c r="E3819" s="10"/>
      <c r="F3819" s="10"/>
      <c r="G3819" s="10"/>
    </row>
    <row r="3820" spans="5:7" ht="15">
      <c r="E3820" s="10"/>
      <c r="F3820" s="10"/>
      <c r="G3820" s="10"/>
    </row>
    <row r="3821" spans="5:7" ht="15">
      <c r="E3821" s="10"/>
      <c r="F3821" s="10"/>
      <c r="G3821" s="10"/>
    </row>
    <row r="3822" spans="5:7" ht="15">
      <c r="E3822" s="10"/>
      <c r="F3822" s="10"/>
      <c r="G3822" s="10"/>
    </row>
    <row r="3823" spans="5:7" ht="15">
      <c r="E3823" s="10"/>
      <c r="F3823" s="10"/>
      <c r="G3823" s="10"/>
    </row>
    <row r="3824" spans="5:7" ht="15">
      <c r="E3824" s="10"/>
      <c r="F3824" s="10"/>
      <c r="G3824" s="10"/>
    </row>
    <row r="3825" spans="5:7" ht="15">
      <c r="E3825" s="10"/>
      <c r="F3825" s="10"/>
      <c r="G3825" s="10"/>
    </row>
    <row r="3826" spans="5:7" ht="15">
      <c r="E3826" s="10"/>
      <c r="F3826" s="10"/>
      <c r="G3826" s="10"/>
    </row>
    <row r="3827" spans="5:7" ht="15">
      <c r="E3827" s="10"/>
      <c r="F3827" s="10"/>
      <c r="G3827" s="10"/>
    </row>
    <row r="3828" spans="5:7" ht="15">
      <c r="E3828" s="10"/>
      <c r="F3828" s="10"/>
      <c r="G3828" s="10"/>
    </row>
    <row r="3829" spans="5:7" ht="15">
      <c r="E3829" s="10"/>
      <c r="F3829" s="10"/>
      <c r="G3829" s="10"/>
    </row>
    <row r="3830" spans="5:7" ht="15">
      <c r="E3830" s="10"/>
      <c r="F3830" s="10"/>
      <c r="G3830" s="10"/>
    </row>
    <row r="3831" spans="5:7" ht="15">
      <c r="E3831" s="10"/>
      <c r="F3831" s="10"/>
      <c r="G3831" s="10"/>
    </row>
    <row r="3832" spans="5:7" ht="15">
      <c r="E3832" s="10"/>
      <c r="F3832" s="10"/>
      <c r="G3832" s="10"/>
    </row>
    <row r="3833" spans="5:7" ht="15">
      <c r="E3833" s="10"/>
      <c r="F3833" s="10"/>
      <c r="G3833" s="10"/>
    </row>
    <row r="3834" spans="5:7" ht="15">
      <c r="E3834" s="10"/>
      <c r="F3834" s="10"/>
      <c r="G3834" s="10"/>
    </row>
    <row r="3835" spans="5:7" ht="15">
      <c r="E3835" s="10"/>
      <c r="F3835" s="10"/>
      <c r="G3835" s="10"/>
    </row>
    <row r="3836" spans="5:7" ht="15">
      <c r="E3836" s="10"/>
      <c r="F3836" s="10"/>
      <c r="G3836" s="10"/>
    </row>
    <row r="3837" spans="5:7" ht="15">
      <c r="E3837" s="10"/>
      <c r="F3837" s="10"/>
      <c r="G3837" s="10"/>
    </row>
    <row r="3838" spans="5:7" ht="15">
      <c r="E3838" s="10"/>
      <c r="F3838" s="10"/>
      <c r="G3838" s="10"/>
    </row>
    <row r="3839" spans="5:7" ht="15">
      <c r="E3839" s="10"/>
      <c r="F3839" s="10"/>
      <c r="G3839" s="10"/>
    </row>
    <row r="3840" spans="5:7" ht="15">
      <c r="E3840" s="10"/>
      <c r="F3840" s="10"/>
      <c r="G3840" s="10"/>
    </row>
    <row r="3841" spans="5:7" ht="15">
      <c r="E3841" s="10"/>
      <c r="F3841" s="10"/>
      <c r="G3841" s="10"/>
    </row>
    <row r="3842" spans="5:7" ht="15">
      <c r="E3842" s="10"/>
      <c r="F3842" s="10"/>
      <c r="G3842" s="10"/>
    </row>
    <row r="3843" spans="5:7" ht="15">
      <c r="E3843" s="10"/>
      <c r="F3843" s="10"/>
      <c r="G3843" s="10"/>
    </row>
    <row r="3844" spans="5:7" ht="15">
      <c r="E3844" s="10"/>
      <c r="F3844" s="10"/>
      <c r="G3844" s="10"/>
    </row>
    <row r="3845" spans="5:7" ht="15">
      <c r="E3845" s="10"/>
      <c r="F3845" s="10"/>
      <c r="G3845" s="10"/>
    </row>
    <row r="3846" spans="5:7" ht="15">
      <c r="E3846" s="10"/>
      <c r="F3846" s="10"/>
      <c r="G3846" s="10"/>
    </row>
    <row r="3847" spans="5:7" ht="15">
      <c r="E3847" s="10"/>
      <c r="F3847" s="10"/>
      <c r="G3847" s="10"/>
    </row>
    <row r="3848" spans="5:7" ht="15">
      <c r="E3848" s="10"/>
      <c r="F3848" s="10"/>
      <c r="G3848" s="10"/>
    </row>
    <row r="3849" spans="5:7" ht="15">
      <c r="E3849" s="10"/>
      <c r="F3849" s="10"/>
      <c r="G3849" s="10"/>
    </row>
    <row r="3850" spans="5:7" ht="15">
      <c r="E3850" s="10"/>
      <c r="F3850" s="10"/>
      <c r="G3850" s="10"/>
    </row>
    <row r="3851" spans="5:7" ht="15">
      <c r="E3851" s="10"/>
      <c r="F3851" s="10"/>
      <c r="G3851" s="10"/>
    </row>
    <row r="3852" spans="5:7" ht="15">
      <c r="E3852" s="10"/>
      <c r="F3852" s="10"/>
      <c r="G3852" s="10"/>
    </row>
    <row r="3853" spans="5:7" ht="15">
      <c r="E3853" s="10"/>
      <c r="F3853" s="10"/>
      <c r="G3853" s="10"/>
    </row>
    <row r="3854" spans="5:7" ht="15">
      <c r="E3854" s="10"/>
      <c r="F3854" s="10"/>
      <c r="G3854" s="10"/>
    </row>
    <row r="3855" spans="5:7" ht="15">
      <c r="E3855" s="10"/>
      <c r="F3855" s="10"/>
      <c r="G3855" s="10"/>
    </row>
    <row r="3856" spans="5:7" ht="15">
      <c r="E3856" s="10"/>
      <c r="F3856" s="10"/>
      <c r="G3856" s="10"/>
    </row>
    <row r="3857" spans="5:7" ht="15">
      <c r="E3857" s="10"/>
      <c r="F3857" s="10"/>
      <c r="G3857" s="10"/>
    </row>
    <row r="3858" spans="5:7" ht="15">
      <c r="E3858" s="10"/>
      <c r="F3858" s="10"/>
      <c r="G3858" s="10"/>
    </row>
    <row r="3859" spans="5:7" ht="15">
      <c r="E3859" s="10"/>
      <c r="F3859" s="10"/>
      <c r="G3859" s="10"/>
    </row>
    <row r="3860" spans="5:7" ht="15">
      <c r="E3860" s="10"/>
      <c r="F3860" s="10"/>
      <c r="G3860" s="10"/>
    </row>
    <row r="3861" spans="5:7" ht="15">
      <c r="E3861" s="10"/>
      <c r="F3861" s="10"/>
      <c r="G3861" s="10"/>
    </row>
    <row r="3862" spans="5:7" ht="15">
      <c r="E3862" s="10"/>
      <c r="F3862" s="10"/>
      <c r="G3862" s="10"/>
    </row>
    <row r="3863" spans="5:7" ht="15">
      <c r="E3863" s="10"/>
      <c r="F3863" s="10"/>
      <c r="G3863" s="10"/>
    </row>
    <row r="3864" spans="5:7" ht="15">
      <c r="E3864" s="10"/>
      <c r="F3864" s="10"/>
      <c r="G3864" s="10"/>
    </row>
    <row r="3865" spans="5:7" ht="15">
      <c r="E3865" s="10"/>
      <c r="F3865" s="10"/>
      <c r="G3865" s="10"/>
    </row>
    <row r="3866" spans="5:7" ht="15">
      <c r="E3866" s="10"/>
      <c r="F3866" s="10"/>
      <c r="G3866" s="10"/>
    </row>
    <row r="3867" spans="5:7" ht="15">
      <c r="E3867" s="10"/>
      <c r="F3867" s="10"/>
      <c r="G3867" s="10"/>
    </row>
    <row r="3868" spans="5:7" ht="15">
      <c r="E3868" s="10"/>
      <c r="F3868" s="10"/>
      <c r="G3868" s="10"/>
    </row>
    <row r="3869" spans="5:7" ht="15">
      <c r="E3869" s="10"/>
      <c r="F3869" s="10"/>
      <c r="G3869" s="10"/>
    </row>
    <row r="3870" spans="5:7" ht="15">
      <c r="E3870" s="10"/>
      <c r="F3870" s="10"/>
      <c r="G3870" s="10"/>
    </row>
    <row r="3871" spans="5:7" ht="15">
      <c r="E3871" s="10"/>
      <c r="F3871" s="10"/>
      <c r="G3871" s="10"/>
    </row>
    <row r="3872" spans="5:7" ht="15">
      <c r="E3872" s="10"/>
      <c r="F3872" s="10"/>
      <c r="G3872" s="10"/>
    </row>
    <row r="3873" spans="5:7" ht="15">
      <c r="E3873" s="10"/>
      <c r="F3873" s="10"/>
      <c r="G3873" s="10"/>
    </row>
    <row r="3874" spans="5:7" ht="15">
      <c r="E3874" s="10"/>
      <c r="F3874" s="10"/>
      <c r="G3874" s="10"/>
    </row>
    <row r="3875" spans="5:7" ht="15">
      <c r="E3875" s="10"/>
      <c r="F3875" s="10"/>
      <c r="G3875" s="10"/>
    </row>
    <row r="3876" spans="5:7" ht="15">
      <c r="E3876" s="10"/>
      <c r="F3876" s="10"/>
      <c r="G3876" s="10"/>
    </row>
    <row r="3877" spans="5:7" ht="15">
      <c r="E3877" s="10"/>
      <c r="F3877" s="10"/>
      <c r="G3877" s="10"/>
    </row>
    <row r="3878" spans="5:7" ht="15">
      <c r="E3878" s="10"/>
      <c r="F3878" s="10"/>
      <c r="G3878" s="10"/>
    </row>
    <row r="3879" spans="5:7" ht="15">
      <c r="E3879" s="10"/>
      <c r="F3879" s="10"/>
      <c r="G3879" s="10"/>
    </row>
    <row r="3880" spans="5:7" ht="15">
      <c r="E3880" s="10"/>
      <c r="F3880" s="10"/>
      <c r="G3880" s="10"/>
    </row>
    <row r="3881" spans="5:7" ht="15">
      <c r="E3881" s="10"/>
      <c r="F3881" s="10"/>
      <c r="G3881" s="10"/>
    </row>
    <row r="3882" spans="5:7" ht="15">
      <c r="E3882" s="10"/>
      <c r="F3882" s="10"/>
      <c r="G3882" s="10"/>
    </row>
    <row r="3883" spans="5:7" ht="15">
      <c r="E3883" s="10"/>
      <c r="F3883" s="10"/>
      <c r="G3883" s="10"/>
    </row>
    <row r="3884" spans="5:7" ht="15">
      <c r="E3884" s="10"/>
      <c r="F3884" s="10"/>
      <c r="G3884" s="10"/>
    </row>
    <row r="3885" spans="5:7" ht="15">
      <c r="E3885" s="10"/>
      <c r="F3885" s="10"/>
      <c r="G3885" s="10"/>
    </row>
    <row r="3886" spans="5:7" ht="15">
      <c r="E3886" s="10"/>
      <c r="F3886" s="10"/>
      <c r="G3886" s="10"/>
    </row>
    <row r="3887" spans="5:7" ht="15">
      <c r="E3887" s="10"/>
      <c r="F3887" s="10"/>
      <c r="G3887" s="10"/>
    </row>
    <row r="3888" spans="5:7" ht="15">
      <c r="E3888" s="10"/>
      <c r="F3888" s="10"/>
      <c r="G3888" s="10"/>
    </row>
    <row r="3889" spans="5:7" ht="15">
      <c r="E3889" s="10"/>
      <c r="F3889" s="10"/>
      <c r="G3889" s="10"/>
    </row>
    <row r="3890" spans="5:7" ht="15">
      <c r="E3890" s="10"/>
      <c r="F3890" s="10"/>
      <c r="G3890" s="10"/>
    </row>
    <row r="3891" spans="5:7" ht="15">
      <c r="E3891" s="10"/>
      <c r="F3891" s="10"/>
      <c r="G3891" s="10"/>
    </row>
    <row r="3892" spans="5:7" ht="15">
      <c r="E3892" s="10"/>
      <c r="F3892" s="10"/>
      <c r="G3892" s="10"/>
    </row>
    <row r="3893" spans="5:7" ht="15">
      <c r="E3893" s="10"/>
      <c r="F3893" s="10"/>
      <c r="G3893" s="10"/>
    </row>
    <row r="3894" spans="5:7" ht="15">
      <c r="E3894" s="10"/>
      <c r="F3894" s="10"/>
      <c r="G3894" s="10"/>
    </row>
    <row r="3895" spans="5:7" ht="15">
      <c r="E3895" s="10"/>
      <c r="F3895" s="10"/>
      <c r="G3895" s="10"/>
    </row>
    <row r="3896" spans="5:7" ht="15">
      <c r="E3896" s="10"/>
      <c r="F3896" s="10"/>
      <c r="G3896" s="10"/>
    </row>
    <row r="3897" spans="5:7" ht="15">
      <c r="E3897" s="10"/>
      <c r="F3897" s="10"/>
      <c r="G3897" s="10"/>
    </row>
    <row r="3898" spans="5:7" ht="15">
      <c r="E3898" s="10"/>
      <c r="F3898" s="10"/>
      <c r="G3898" s="10"/>
    </row>
    <row r="3899" spans="5:7" ht="15">
      <c r="E3899" s="10"/>
      <c r="F3899" s="10"/>
      <c r="G3899" s="10"/>
    </row>
    <row r="3900" spans="5:7" ht="15">
      <c r="E3900" s="10"/>
      <c r="F3900" s="10"/>
      <c r="G3900" s="10"/>
    </row>
    <row r="3901" spans="5:7" ht="15">
      <c r="E3901" s="10"/>
      <c r="F3901" s="10"/>
      <c r="G3901" s="10"/>
    </row>
    <row r="3902" spans="5:7" ht="15">
      <c r="E3902" s="10"/>
      <c r="F3902" s="10"/>
      <c r="G3902" s="10"/>
    </row>
    <row r="3903" spans="5:7" ht="15">
      <c r="E3903" s="10"/>
      <c r="F3903" s="10"/>
      <c r="G3903" s="10"/>
    </row>
    <row r="3904" spans="5:7" ht="15">
      <c r="E3904" s="10"/>
      <c r="F3904" s="10"/>
      <c r="G3904" s="10"/>
    </row>
    <row r="3905" spans="5:7" ht="15">
      <c r="E3905" s="10"/>
      <c r="F3905" s="10"/>
      <c r="G3905" s="10"/>
    </row>
    <row r="3906" spans="5:7" ht="15">
      <c r="E3906" s="10"/>
      <c r="F3906" s="10"/>
      <c r="G3906" s="10"/>
    </row>
    <row r="3907" spans="5:7" ht="15">
      <c r="E3907" s="10"/>
      <c r="F3907" s="10"/>
      <c r="G3907" s="10"/>
    </row>
    <row r="3908" spans="5:7" ht="15">
      <c r="E3908" s="10"/>
      <c r="F3908" s="10"/>
      <c r="G3908" s="10"/>
    </row>
    <row r="3909" spans="5:7" ht="15">
      <c r="E3909" s="10"/>
      <c r="F3909" s="10"/>
      <c r="G3909" s="10"/>
    </row>
    <row r="3910" spans="5:7" ht="15">
      <c r="E3910" s="10"/>
      <c r="F3910" s="10"/>
      <c r="G3910" s="10"/>
    </row>
    <row r="3911" spans="5:7" ht="15">
      <c r="E3911" s="10"/>
      <c r="F3911" s="10"/>
      <c r="G3911" s="10"/>
    </row>
    <row r="3912" spans="5:7" ht="15">
      <c r="E3912" s="10"/>
      <c r="F3912" s="10"/>
      <c r="G3912" s="10"/>
    </row>
    <row r="3913" spans="5:7" ht="15">
      <c r="E3913" s="10"/>
      <c r="F3913" s="10"/>
      <c r="G3913" s="10"/>
    </row>
    <row r="3914" spans="5:7" ht="15">
      <c r="E3914" s="10"/>
      <c r="F3914" s="10"/>
      <c r="G3914" s="10"/>
    </row>
    <row r="3915" spans="5:7" ht="15">
      <c r="E3915" s="10"/>
      <c r="F3915" s="10"/>
      <c r="G3915" s="10"/>
    </row>
    <row r="3916" spans="5:7" ht="15">
      <c r="E3916" s="10"/>
      <c r="F3916" s="10"/>
      <c r="G3916" s="10"/>
    </row>
    <row r="3917" spans="5:7" ht="15">
      <c r="E3917" s="10"/>
      <c r="F3917" s="10"/>
      <c r="G3917" s="10"/>
    </row>
    <row r="3918" spans="5:7" ht="15">
      <c r="E3918" s="10"/>
      <c r="F3918" s="10"/>
      <c r="G3918" s="10"/>
    </row>
    <row r="3919" spans="5:7" ht="15">
      <c r="E3919" s="10"/>
      <c r="F3919" s="10"/>
      <c r="G3919" s="10"/>
    </row>
    <row r="3920" spans="5:7" ht="15">
      <c r="E3920" s="10"/>
      <c r="F3920" s="10"/>
      <c r="G3920" s="10"/>
    </row>
    <row r="3921" spans="5:7" ht="15">
      <c r="E3921" s="10"/>
      <c r="F3921" s="10"/>
      <c r="G3921" s="10"/>
    </row>
    <row r="3922" spans="5:7" ht="15">
      <c r="E3922" s="10"/>
      <c r="F3922" s="10"/>
      <c r="G3922" s="10"/>
    </row>
    <row r="3923" spans="5:7" ht="15">
      <c r="E3923" s="10"/>
      <c r="F3923" s="10"/>
      <c r="G3923" s="10"/>
    </row>
    <row r="3924" spans="5:7" ht="15">
      <c r="E3924" s="10"/>
      <c r="F3924" s="10"/>
      <c r="G3924" s="10"/>
    </row>
    <row r="3925" spans="5:7" ht="15">
      <c r="E3925" s="10"/>
      <c r="F3925" s="10"/>
      <c r="G3925" s="10"/>
    </row>
    <row r="3926" spans="5:7" ht="15">
      <c r="E3926" s="10"/>
      <c r="F3926" s="10"/>
      <c r="G3926" s="10"/>
    </row>
    <row r="3927" spans="5:7" ht="15">
      <c r="E3927" s="10"/>
      <c r="F3927" s="10"/>
      <c r="G3927" s="10"/>
    </row>
    <row r="3928" spans="5:7" ht="15">
      <c r="E3928" s="10"/>
      <c r="F3928" s="10"/>
      <c r="G3928" s="10"/>
    </row>
    <row r="3929" spans="5:7" ht="15">
      <c r="E3929" s="10"/>
      <c r="F3929" s="10"/>
      <c r="G3929" s="10"/>
    </row>
    <row r="3930" spans="5:7" ht="15">
      <c r="E3930" s="10"/>
      <c r="F3930" s="10"/>
      <c r="G3930" s="10"/>
    </row>
    <row r="3931" spans="5:7" ht="15">
      <c r="E3931" s="10"/>
      <c r="F3931" s="10"/>
      <c r="G3931" s="10"/>
    </row>
    <row r="3932" spans="5:7" ht="15">
      <c r="E3932" s="10"/>
      <c r="F3932" s="10"/>
      <c r="G3932" s="10"/>
    </row>
    <row r="3933" spans="5:7" ht="15">
      <c r="E3933" s="10"/>
      <c r="F3933" s="10"/>
      <c r="G3933" s="10"/>
    </row>
    <row r="3934" spans="5:7" ht="15">
      <c r="E3934" s="10"/>
      <c r="F3934" s="10"/>
      <c r="G3934" s="10"/>
    </row>
    <row r="3935" spans="5:7" ht="15">
      <c r="E3935" s="10"/>
      <c r="F3935" s="10"/>
      <c r="G3935" s="10"/>
    </row>
    <row r="3936" spans="5:7" ht="15">
      <c r="E3936" s="10"/>
      <c r="F3936" s="10"/>
      <c r="G3936" s="10"/>
    </row>
    <row r="3937" spans="5:7" ht="15">
      <c r="E3937" s="10"/>
      <c r="F3937" s="10"/>
      <c r="G3937" s="10"/>
    </row>
    <row r="3938" spans="5:7" ht="15">
      <c r="E3938" s="10"/>
      <c r="F3938" s="10"/>
      <c r="G3938" s="10"/>
    </row>
    <row r="3939" spans="5:7" ht="15">
      <c r="E3939" s="10"/>
      <c r="F3939" s="10"/>
      <c r="G3939" s="10"/>
    </row>
    <row r="3940" spans="5:7" ht="15">
      <c r="E3940" s="10"/>
      <c r="F3940" s="10"/>
      <c r="G3940" s="10"/>
    </row>
    <row r="3941" spans="5:7" ht="15">
      <c r="E3941" s="10"/>
      <c r="F3941" s="10"/>
      <c r="G3941" s="10"/>
    </row>
    <row r="3942" spans="5:7" ht="15">
      <c r="E3942" s="10"/>
      <c r="F3942" s="10"/>
      <c r="G3942" s="10"/>
    </row>
    <row r="3943" spans="5:7" ht="15">
      <c r="E3943" s="10"/>
      <c r="F3943" s="10"/>
      <c r="G3943" s="10"/>
    </row>
    <row r="3944" spans="5:7" ht="15">
      <c r="E3944" s="10"/>
      <c r="F3944" s="10"/>
      <c r="G3944" s="10"/>
    </row>
    <row r="3945" spans="5:7" ht="15">
      <c r="E3945" s="10"/>
      <c r="F3945" s="10"/>
      <c r="G3945" s="10"/>
    </row>
    <row r="3946" spans="5:7" ht="15">
      <c r="E3946" s="10"/>
      <c r="F3946" s="10"/>
      <c r="G3946" s="10"/>
    </row>
    <row r="3947" spans="5:7" ht="15">
      <c r="E3947" s="10"/>
      <c r="F3947" s="10"/>
      <c r="G3947" s="10"/>
    </row>
    <row r="3948" spans="5:7" ht="15">
      <c r="E3948" s="10"/>
      <c r="F3948" s="10"/>
      <c r="G3948" s="10"/>
    </row>
    <row r="3949" spans="5:7" ht="15">
      <c r="E3949" s="10"/>
      <c r="F3949" s="10"/>
      <c r="G3949" s="10"/>
    </row>
    <row r="3950" spans="5:7" ht="15">
      <c r="E3950" s="10"/>
      <c r="F3950" s="10"/>
      <c r="G3950" s="10"/>
    </row>
    <row r="3951" spans="5:7" ht="15">
      <c r="E3951" s="10"/>
      <c r="F3951" s="10"/>
      <c r="G3951" s="10"/>
    </row>
    <row r="3952" spans="5:7" ht="15">
      <c r="E3952" s="10"/>
      <c r="F3952" s="10"/>
      <c r="G3952" s="10"/>
    </row>
    <row r="3953" spans="5:7" ht="15">
      <c r="E3953" s="10"/>
      <c r="F3953" s="10"/>
      <c r="G3953" s="10"/>
    </row>
    <row r="3954" spans="5:7" ht="15">
      <c r="E3954" s="10"/>
      <c r="F3954" s="10"/>
      <c r="G3954" s="10"/>
    </row>
    <row r="3955" spans="5:7" ht="15">
      <c r="E3955" s="10"/>
      <c r="F3955" s="10"/>
      <c r="G3955" s="10"/>
    </row>
    <row r="3956" spans="5:7" ht="15">
      <c r="E3956" s="10"/>
      <c r="F3956" s="10"/>
      <c r="G3956" s="10"/>
    </row>
    <row r="3957" spans="5:7" ht="15">
      <c r="E3957" s="10"/>
      <c r="F3957" s="10"/>
      <c r="G3957" s="10"/>
    </row>
    <row r="3958" spans="5:7" ht="15">
      <c r="E3958" s="10"/>
      <c r="F3958" s="10"/>
      <c r="G3958" s="10"/>
    </row>
    <row r="3959" spans="5:7" ht="15">
      <c r="E3959" s="10"/>
      <c r="F3959" s="10"/>
      <c r="G3959" s="10"/>
    </row>
    <row r="3960" spans="5:7" ht="15">
      <c r="E3960" s="10"/>
      <c r="F3960" s="10"/>
      <c r="G3960" s="10"/>
    </row>
    <row r="3961" spans="5:7" ht="15">
      <c r="E3961" s="10"/>
      <c r="F3961" s="10"/>
      <c r="G3961" s="10"/>
    </row>
    <row r="3962" spans="5:7" ht="15">
      <c r="E3962" s="10"/>
      <c r="F3962" s="10"/>
      <c r="G3962" s="10"/>
    </row>
    <row r="3963" spans="5:7" ht="15">
      <c r="E3963" s="10"/>
      <c r="F3963" s="10"/>
      <c r="G3963" s="10"/>
    </row>
    <row r="3964" spans="5:7" ht="15">
      <c r="E3964" s="10"/>
      <c r="F3964" s="10"/>
      <c r="G3964" s="10"/>
    </row>
    <row r="3965" spans="5:7" ht="15">
      <c r="E3965" s="10"/>
      <c r="F3965" s="10"/>
      <c r="G3965" s="10"/>
    </row>
    <row r="3966" spans="5:7" ht="15">
      <c r="E3966" s="10"/>
      <c r="F3966" s="10"/>
      <c r="G3966" s="10"/>
    </row>
    <row r="3967" spans="5:7" ht="15">
      <c r="E3967" s="10"/>
      <c r="F3967" s="10"/>
      <c r="G3967" s="10"/>
    </row>
    <row r="3968" spans="5:7" ht="15">
      <c r="E3968" s="10"/>
      <c r="F3968" s="10"/>
      <c r="G3968" s="10"/>
    </row>
    <row r="3969" spans="5:7" ht="15">
      <c r="E3969" s="10"/>
      <c r="F3969" s="10"/>
      <c r="G3969" s="10"/>
    </row>
    <row r="3970" spans="5:7" ht="15">
      <c r="E3970" s="10"/>
      <c r="F3970" s="10"/>
      <c r="G3970" s="10"/>
    </row>
    <row r="3971" spans="5:7" ht="15">
      <c r="E3971" s="10"/>
      <c r="F3971" s="10"/>
      <c r="G3971" s="10"/>
    </row>
    <row r="3972" spans="5:7" ht="15">
      <c r="E3972" s="10"/>
      <c r="F3972" s="10"/>
      <c r="G3972" s="10"/>
    </row>
    <row r="3973" spans="5:7" ht="15">
      <c r="E3973" s="10"/>
      <c r="F3973" s="10"/>
      <c r="G3973" s="10"/>
    </row>
    <row r="3974" spans="5:7" ht="15">
      <c r="E3974" s="10"/>
      <c r="F3974" s="10"/>
      <c r="G3974" s="10"/>
    </row>
    <row r="3975" spans="5:7" ht="15">
      <c r="E3975" s="10"/>
      <c r="F3975" s="10"/>
      <c r="G3975" s="10"/>
    </row>
    <row r="3976" spans="5:7" ht="15">
      <c r="E3976" s="10"/>
      <c r="F3976" s="10"/>
      <c r="G3976" s="10"/>
    </row>
    <row r="3977" spans="5:7" ht="15">
      <c r="E3977" s="10"/>
      <c r="F3977" s="10"/>
      <c r="G3977" s="10"/>
    </row>
    <row r="3978" spans="5:7" ht="15">
      <c r="E3978" s="10"/>
      <c r="F3978" s="10"/>
      <c r="G3978" s="10"/>
    </row>
    <row r="3979" spans="5:7" ht="15">
      <c r="E3979" s="10"/>
      <c r="F3979" s="10"/>
      <c r="G3979" s="10"/>
    </row>
    <row r="3980" spans="5:7" ht="15">
      <c r="E3980" s="10"/>
      <c r="F3980" s="10"/>
      <c r="G3980" s="10"/>
    </row>
    <row r="3981" spans="5:7" ht="15">
      <c r="E3981" s="10"/>
      <c r="F3981" s="10"/>
      <c r="G3981" s="10"/>
    </row>
    <row r="3982" spans="5:7" ht="15">
      <c r="E3982" s="10"/>
      <c r="F3982" s="10"/>
      <c r="G3982" s="10"/>
    </row>
    <row r="3983" spans="5:7" ht="15">
      <c r="E3983" s="10"/>
      <c r="F3983" s="10"/>
      <c r="G3983" s="10"/>
    </row>
    <row r="3984" spans="5:7" ht="15">
      <c r="E3984" s="10"/>
      <c r="F3984" s="10"/>
      <c r="G3984" s="10"/>
    </row>
    <row r="3985" spans="5:7" ht="15">
      <c r="E3985" s="10"/>
      <c r="F3985" s="10"/>
      <c r="G3985" s="10"/>
    </row>
    <row r="3986" spans="5:7" ht="15">
      <c r="E3986" s="10"/>
      <c r="F3986" s="10"/>
      <c r="G3986" s="10"/>
    </row>
    <row r="3987" spans="5:7" ht="15">
      <c r="E3987" s="10"/>
      <c r="F3987" s="10"/>
      <c r="G3987" s="10"/>
    </row>
    <row r="3988" spans="5:7" ht="15">
      <c r="E3988" s="10"/>
      <c r="F3988" s="10"/>
      <c r="G3988" s="10"/>
    </row>
    <row r="3989" spans="5:7" ht="15">
      <c r="E3989" s="10"/>
      <c r="F3989" s="10"/>
      <c r="G3989" s="10"/>
    </row>
    <row r="3990" spans="5:7" ht="15">
      <c r="E3990" s="10"/>
      <c r="F3990" s="10"/>
      <c r="G3990" s="10"/>
    </row>
    <row r="3991" spans="5:7" ht="15">
      <c r="E3991" s="10"/>
      <c r="F3991" s="10"/>
      <c r="G3991" s="10"/>
    </row>
    <row r="3992" spans="5:7" ht="15">
      <c r="E3992" s="10"/>
      <c r="F3992" s="10"/>
      <c r="G3992" s="10"/>
    </row>
    <row r="3993" spans="5:7" ht="15">
      <c r="E3993" s="10"/>
      <c r="F3993" s="10"/>
      <c r="G3993" s="10"/>
    </row>
    <row r="3994" spans="5:7" ht="15">
      <c r="E3994" s="10"/>
      <c r="F3994" s="10"/>
      <c r="G3994" s="10"/>
    </row>
    <row r="3995" spans="5:7" ht="15">
      <c r="E3995" s="10"/>
      <c r="F3995" s="10"/>
      <c r="G3995" s="10"/>
    </row>
    <row r="3996" spans="5:7" ht="15">
      <c r="E3996" s="10"/>
      <c r="F3996" s="10"/>
      <c r="G3996" s="10"/>
    </row>
    <row r="3997" spans="5:7" ht="15">
      <c r="E3997" s="10"/>
      <c r="F3997" s="10"/>
      <c r="G3997" s="10"/>
    </row>
    <row r="3998" spans="5:7" ht="15">
      <c r="E3998" s="10"/>
      <c r="F3998" s="10"/>
      <c r="G3998" s="10"/>
    </row>
    <row r="3999" spans="5:7" ht="15">
      <c r="E3999" s="10"/>
      <c r="F3999" s="10"/>
      <c r="G3999" s="10"/>
    </row>
    <row r="4000" spans="5:7" ht="15">
      <c r="E4000" s="10"/>
      <c r="F4000" s="10"/>
      <c r="G4000" s="10"/>
    </row>
    <row r="4001" spans="5:7" ht="15">
      <c r="E4001" s="10"/>
      <c r="F4001" s="10"/>
      <c r="G4001" s="10"/>
    </row>
    <row r="4002" spans="5:7" ht="15">
      <c r="E4002" s="10"/>
      <c r="F4002" s="10"/>
      <c r="G4002" s="10"/>
    </row>
    <row r="4003" spans="5:7" ht="15">
      <c r="E4003" s="10"/>
      <c r="F4003" s="10"/>
      <c r="G4003" s="10"/>
    </row>
    <row r="4004" spans="5:7" ht="15">
      <c r="E4004" s="10"/>
      <c r="F4004" s="10"/>
      <c r="G4004" s="10"/>
    </row>
    <row r="4005" spans="5:7" ht="15">
      <c r="E4005" s="10"/>
      <c r="F4005" s="10"/>
      <c r="G4005" s="10"/>
    </row>
    <row r="4006" spans="5:7" ht="15">
      <c r="E4006" s="10"/>
      <c r="F4006" s="10"/>
      <c r="G4006" s="10"/>
    </row>
    <row r="4007" spans="5:7" ht="15">
      <c r="E4007" s="10"/>
      <c r="F4007" s="10"/>
      <c r="G4007" s="10"/>
    </row>
    <row r="4008" spans="5:7" ht="15">
      <c r="E4008" s="10"/>
      <c r="F4008" s="10"/>
      <c r="G4008" s="10"/>
    </row>
    <row r="4009" spans="5:7" ht="15">
      <c r="E4009" s="10"/>
      <c r="F4009" s="10"/>
      <c r="G4009" s="10"/>
    </row>
    <row r="4010" spans="5:7" ht="15">
      <c r="E4010" s="10"/>
      <c r="F4010" s="10"/>
      <c r="G4010" s="10"/>
    </row>
    <row r="4011" spans="5:7" ht="15">
      <c r="E4011" s="10"/>
      <c r="F4011" s="10"/>
      <c r="G4011" s="10"/>
    </row>
    <row r="4012" spans="5:7" ht="15">
      <c r="E4012" s="10"/>
      <c r="F4012" s="10"/>
      <c r="G4012" s="10"/>
    </row>
    <row r="4013" spans="5:7" ht="15">
      <c r="E4013" s="10"/>
      <c r="F4013" s="10"/>
      <c r="G4013" s="10"/>
    </row>
    <row r="4014" spans="5:7" ht="15">
      <c r="E4014" s="10"/>
      <c r="F4014" s="10"/>
      <c r="G4014" s="10"/>
    </row>
    <row r="4015" spans="5:7" ht="15">
      <c r="E4015" s="10"/>
      <c r="F4015" s="10"/>
      <c r="G4015" s="10"/>
    </row>
    <row r="4016" spans="5:7" ht="15">
      <c r="E4016" s="10"/>
      <c r="F4016" s="10"/>
      <c r="G4016" s="10"/>
    </row>
    <row r="4017" spans="5:7" ht="15">
      <c r="E4017" s="10"/>
      <c r="F4017" s="10"/>
      <c r="G4017" s="10"/>
    </row>
    <row r="4018" spans="5:7" ht="15">
      <c r="E4018" s="10"/>
      <c r="F4018" s="10"/>
      <c r="G4018" s="10"/>
    </row>
    <row r="4019" spans="5:7" ht="15">
      <c r="E4019" s="10"/>
      <c r="F4019" s="10"/>
      <c r="G4019" s="10"/>
    </row>
    <row r="4020" spans="5:7" ht="15">
      <c r="E4020" s="10"/>
      <c r="F4020" s="10"/>
      <c r="G4020" s="10"/>
    </row>
    <row r="4021" spans="5:7" ht="15">
      <c r="E4021" s="10"/>
      <c r="F4021" s="10"/>
      <c r="G4021" s="10"/>
    </row>
    <row r="4022" spans="5:7" ht="15">
      <c r="E4022" s="10"/>
      <c r="F4022" s="10"/>
      <c r="G4022" s="10"/>
    </row>
    <row r="4023" spans="5:7" ht="15">
      <c r="E4023" s="10"/>
      <c r="F4023" s="10"/>
      <c r="G4023" s="10"/>
    </row>
    <row r="4024" spans="5:7" ht="15">
      <c r="E4024" s="10"/>
      <c r="F4024" s="10"/>
      <c r="G4024" s="10"/>
    </row>
    <row r="4025" spans="5:7" ht="15">
      <c r="E4025" s="10"/>
      <c r="F4025" s="10"/>
      <c r="G4025" s="10"/>
    </row>
    <row r="4026" spans="5:7" ht="15">
      <c r="E4026" s="10"/>
      <c r="F4026" s="10"/>
      <c r="G4026" s="10"/>
    </row>
    <row r="4027" spans="5:7" ht="15">
      <c r="E4027" s="10"/>
      <c r="F4027" s="10"/>
      <c r="G4027" s="10"/>
    </row>
    <row r="4028" spans="5:7" ht="15">
      <c r="E4028" s="10"/>
      <c r="F4028" s="10"/>
      <c r="G4028" s="10"/>
    </row>
    <row r="4029" spans="5:7" ht="15">
      <c r="E4029" s="10"/>
      <c r="F4029" s="10"/>
      <c r="G4029" s="10"/>
    </row>
    <row r="4030" spans="5:7" ht="15">
      <c r="E4030" s="10"/>
      <c r="F4030" s="10"/>
      <c r="G4030" s="10"/>
    </row>
    <row r="4031" spans="5:7" ht="15">
      <c r="E4031" s="10"/>
      <c r="F4031" s="10"/>
      <c r="G4031" s="10"/>
    </row>
    <row r="4032" spans="5:7" ht="15">
      <c r="E4032" s="10"/>
      <c r="F4032" s="10"/>
      <c r="G4032" s="10"/>
    </row>
    <row r="4033" spans="5:7" ht="15">
      <c r="E4033" s="10"/>
      <c r="F4033" s="10"/>
      <c r="G4033" s="10"/>
    </row>
    <row r="4034" spans="5:7" ht="15">
      <c r="E4034" s="10"/>
      <c r="F4034" s="10"/>
      <c r="G4034" s="10"/>
    </row>
    <row r="4035" spans="5:7" ht="15">
      <c r="E4035" s="10"/>
      <c r="F4035" s="10"/>
      <c r="G4035" s="10"/>
    </row>
    <row r="4036" spans="5:7" ht="15">
      <c r="E4036" s="10"/>
      <c r="F4036" s="10"/>
      <c r="G4036" s="10"/>
    </row>
    <row r="4037" spans="5:7" ht="15">
      <c r="E4037" s="10"/>
      <c r="F4037" s="10"/>
      <c r="G4037" s="10"/>
    </row>
    <row r="4038" spans="5:7" ht="15">
      <c r="E4038" s="10"/>
      <c r="F4038" s="10"/>
      <c r="G4038" s="10"/>
    </row>
    <row r="4039" spans="5:7" ht="15">
      <c r="E4039" s="10"/>
      <c r="F4039" s="10"/>
      <c r="G4039" s="10"/>
    </row>
    <row r="4040" spans="5:7" ht="15">
      <c r="E4040" s="10"/>
      <c r="F4040" s="10"/>
      <c r="G4040" s="10"/>
    </row>
    <row r="4041" spans="5:7" ht="15">
      <c r="E4041" s="10"/>
      <c r="F4041" s="10"/>
      <c r="G4041" s="10"/>
    </row>
    <row r="4042" spans="5:7" ht="15">
      <c r="E4042" s="10"/>
      <c r="F4042" s="10"/>
      <c r="G4042" s="10"/>
    </row>
    <row r="4043" spans="5:7" ht="15">
      <c r="E4043" s="10"/>
      <c r="F4043" s="10"/>
      <c r="G4043" s="10"/>
    </row>
    <row r="4044" spans="5:7" ht="15">
      <c r="E4044" s="10"/>
      <c r="F4044" s="10"/>
      <c r="G4044" s="10"/>
    </row>
    <row r="4045" spans="5:7" ht="15">
      <c r="E4045" s="10"/>
      <c r="F4045" s="10"/>
      <c r="G4045" s="10"/>
    </row>
    <row r="4046" spans="5:7" ht="15">
      <c r="E4046" s="10"/>
      <c r="F4046" s="10"/>
      <c r="G4046" s="10"/>
    </row>
    <row r="4047" spans="5:7" ht="15">
      <c r="E4047" s="10"/>
      <c r="F4047" s="10"/>
      <c r="G4047" s="10"/>
    </row>
    <row r="4048" spans="5:7" ht="15">
      <c r="E4048" s="10"/>
      <c r="F4048" s="10"/>
      <c r="G4048" s="10"/>
    </row>
    <row r="4049" spans="5:7" ht="15">
      <c r="E4049" s="10"/>
      <c r="F4049" s="10"/>
      <c r="G4049" s="10"/>
    </row>
    <row r="4050" spans="5:7" ht="15">
      <c r="E4050" s="10"/>
      <c r="F4050" s="10"/>
      <c r="G4050" s="10"/>
    </row>
    <row r="4051" spans="5:7" ht="15">
      <c r="E4051" s="10"/>
      <c r="F4051" s="10"/>
      <c r="G4051" s="10"/>
    </row>
    <row r="4052" spans="5:7" ht="15">
      <c r="E4052" s="10"/>
      <c r="F4052" s="10"/>
      <c r="G4052" s="10"/>
    </row>
    <row r="4053" spans="5:7" ht="15">
      <c r="E4053" s="10"/>
      <c r="F4053" s="10"/>
      <c r="G4053" s="10"/>
    </row>
    <row r="4054" spans="5:7" ht="15">
      <c r="E4054" s="10"/>
      <c r="F4054" s="10"/>
      <c r="G4054" s="10"/>
    </row>
    <row r="4055" spans="5:7" ht="15">
      <c r="E4055" s="10"/>
      <c r="F4055" s="10"/>
      <c r="G4055" s="10"/>
    </row>
    <row r="4056" spans="5:7" ht="15">
      <c r="E4056" s="10"/>
      <c r="F4056" s="10"/>
      <c r="G4056" s="10"/>
    </row>
    <row r="4057" spans="5:7" ht="15">
      <c r="E4057" s="10"/>
      <c r="F4057" s="10"/>
      <c r="G4057" s="10"/>
    </row>
    <row r="4058" spans="5:7" ht="15">
      <c r="E4058" s="10"/>
      <c r="F4058" s="10"/>
      <c r="G4058" s="10"/>
    </row>
    <row r="4059" spans="5:7" ht="15">
      <c r="E4059" s="10"/>
      <c r="F4059" s="10"/>
      <c r="G4059" s="10"/>
    </row>
    <row r="4060" spans="5:7" ht="15">
      <c r="E4060" s="10"/>
      <c r="F4060" s="10"/>
      <c r="G4060" s="10"/>
    </row>
    <row r="4061" spans="5:7" ht="15">
      <c r="E4061" s="10"/>
      <c r="F4061" s="10"/>
      <c r="G4061" s="10"/>
    </row>
    <row r="4062" spans="5:7" ht="15">
      <c r="E4062" s="10"/>
      <c r="F4062" s="10"/>
      <c r="G4062" s="10"/>
    </row>
    <row r="4063" spans="5:7" ht="15">
      <c r="E4063" s="10"/>
      <c r="F4063" s="10"/>
      <c r="G4063" s="10"/>
    </row>
    <row r="4064" spans="5:7" ht="15">
      <c r="E4064" s="10"/>
      <c r="F4064" s="10"/>
      <c r="G4064" s="10"/>
    </row>
    <row r="4065" spans="5:7" ht="15">
      <c r="E4065" s="10"/>
      <c r="F4065" s="10"/>
      <c r="G4065" s="10"/>
    </row>
    <row r="4066" spans="5:7" ht="15">
      <c r="E4066" s="10"/>
      <c r="F4066" s="10"/>
      <c r="G4066" s="10"/>
    </row>
    <row r="4067" spans="5:7" ht="15">
      <c r="E4067" s="10"/>
      <c r="F4067" s="10"/>
      <c r="G4067" s="10"/>
    </row>
    <row r="4068" spans="5:7" ht="15">
      <c r="E4068" s="10"/>
      <c r="F4068" s="10"/>
      <c r="G4068" s="10"/>
    </row>
    <row r="4069" spans="5:7" ht="15">
      <c r="E4069" s="10"/>
      <c r="F4069" s="10"/>
      <c r="G4069" s="10"/>
    </row>
    <row r="4070" spans="5:7" ht="15">
      <c r="E4070" s="10"/>
      <c r="F4070" s="10"/>
      <c r="G4070" s="10"/>
    </row>
    <row r="4071" spans="5:7" ht="15">
      <c r="E4071" s="10"/>
      <c r="F4071" s="10"/>
      <c r="G4071" s="10"/>
    </row>
    <row r="4072" spans="5:7" ht="15">
      <c r="E4072" s="10"/>
      <c r="F4072" s="10"/>
      <c r="G4072" s="10"/>
    </row>
    <row r="4073" spans="5:7" ht="15">
      <c r="E4073" s="10"/>
      <c r="F4073" s="10"/>
      <c r="G4073" s="10"/>
    </row>
    <row r="4074" spans="5:7" ht="15">
      <c r="E4074" s="10"/>
      <c r="F4074" s="10"/>
      <c r="G4074" s="10"/>
    </row>
    <row r="4075" spans="5:7" ht="15">
      <c r="E4075" s="10"/>
      <c r="F4075" s="10"/>
      <c r="G4075" s="10"/>
    </row>
    <row r="4076" spans="5:7" ht="15">
      <c r="E4076" s="10"/>
      <c r="F4076" s="10"/>
      <c r="G4076" s="10"/>
    </row>
    <row r="4077" spans="5:7" ht="15">
      <c r="E4077" s="10"/>
      <c r="F4077" s="10"/>
      <c r="G4077" s="10"/>
    </row>
    <row r="4078" spans="5:7" ht="15">
      <c r="E4078" s="10"/>
      <c r="F4078" s="10"/>
      <c r="G4078" s="10"/>
    </row>
    <row r="4079" spans="5:7" ht="15">
      <c r="E4079" s="10"/>
      <c r="F4079" s="10"/>
      <c r="G4079" s="10"/>
    </row>
    <row r="4080" spans="5:7" ht="15">
      <c r="E4080" s="10"/>
      <c r="F4080" s="10"/>
      <c r="G4080" s="10"/>
    </row>
    <row r="4081" spans="5:7" ht="15">
      <c r="E4081" s="10"/>
      <c r="F4081" s="10"/>
      <c r="G4081" s="10"/>
    </row>
    <row r="4082" spans="5:7" ht="15">
      <c r="E4082" s="10"/>
      <c r="F4082" s="10"/>
      <c r="G4082" s="10"/>
    </row>
    <row r="4083" spans="5:7" ht="15">
      <c r="E4083" s="10"/>
      <c r="F4083" s="10"/>
      <c r="G4083" s="10"/>
    </row>
    <row r="4084" spans="5:7" ht="15">
      <c r="E4084" s="10"/>
      <c r="F4084" s="10"/>
      <c r="G4084" s="10"/>
    </row>
    <row r="4085" spans="5:7" ht="15">
      <c r="E4085" s="10"/>
      <c r="F4085" s="10"/>
      <c r="G4085" s="10"/>
    </row>
    <row r="4086" spans="5:7" ht="15">
      <c r="E4086" s="10"/>
      <c r="F4086" s="10"/>
      <c r="G4086" s="10"/>
    </row>
    <row r="4087" spans="5:7" ht="15">
      <c r="E4087" s="10"/>
      <c r="F4087" s="10"/>
      <c r="G4087" s="10"/>
    </row>
    <row r="4088" spans="5:7" ht="15">
      <c r="E4088" s="10"/>
      <c r="F4088" s="10"/>
      <c r="G4088" s="10"/>
    </row>
    <row r="4089" spans="5:7" ht="15">
      <c r="E4089" s="10"/>
      <c r="F4089" s="10"/>
      <c r="G4089" s="10"/>
    </row>
    <row r="4090" spans="5:7" ht="15">
      <c r="E4090" s="10"/>
      <c r="F4090" s="10"/>
      <c r="G4090" s="10"/>
    </row>
    <row r="4091" spans="5:7" ht="15">
      <c r="E4091" s="10"/>
      <c r="F4091" s="10"/>
      <c r="G4091" s="10"/>
    </row>
    <row r="4092" spans="5:7" ht="15">
      <c r="E4092" s="10"/>
      <c r="F4092" s="10"/>
      <c r="G4092" s="10"/>
    </row>
    <row r="4093" spans="5:7" ht="15">
      <c r="E4093" s="10"/>
      <c r="F4093" s="10"/>
      <c r="G4093" s="10"/>
    </row>
    <row r="4094" spans="5:7" ht="15">
      <c r="E4094" s="10"/>
      <c r="F4094" s="10"/>
      <c r="G4094" s="10"/>
    </row>
    <row r="4095" spans="5:7" ht="15">
      <c r="E4095" s="10"/>
      <c r="F4095" s="10"/>
      <c r="G4095" s="10"/>
    </row>
    <row r="4096" spans="5:7" ht="15">
      <c r="E4096" s="10"/>
      <c r="F4096" s="10"/>
      <c r="G4096" s="10"/>
    </row>
    <row r="4097" spans="5:7" ht="15">
      <c r="E4097" s="10"/>
      <c r="F4097" s="10"/>
      <c r="G4097" s="10"/>
    </row>
    <row r="4098" spans="5:7" ht="15">
      <c r="E4098" s="10"/>
      <c r="F4098" s="10"/>
      <c r="G4098" s="10"/>
    </row>
    <row r="4099" spans="5:7" ht="15">
      <c r="E4099" s="10"/>
      <c r="F4099" s="10"/>
      <c r="G4099" s="10"/>
    </row>
    <row r="4100" spans="5:7" ht="15">
      <c r="E4100" s="10"/>
      <c r="F4100" s="10"/>
      <c r="G4100" s="10"/>
    </row>
    <row r="4101" spans="5:7" ht="15">
      <c r="E4101" s="10"/>
      <c r="F4101" s="10"/>
      <c r="G4101" s="10"/>
    </row>
    <row r="4102" spans="5:7" ht="15">
      <c r="E4102" s="10"/>
      <c r="F4102" s="10"/>
      <c r="G4102" s="10"/>
    </row>
    <row r="4103" spans="5:7" ht="15">
      <c r="E4103" s="10"/>
      <c r="F4103" s="10"/>
      <c r="G4103" s="10"/>
    </row>
    <row r="4104" spans="5:7" ht="15">
      <c r="E4104" s="10"/>
      <c r="F4104" s="10"/>
      <c r="G4104" s="10"/>
    </row>
    <row r="4105" spans="5:7" ht="15">
      <c r="E4105" s="10"/>
      <c r="F4105" s="10"/>
      <c r="G4105" s="10"/>
    </row>
    <row r="4106" spans="5:7" ht="15">
      <c r="E4106" s="10"/>
      <c r="F4106" s="10"/>
      <c r="G4106" s="10"/>
    </row>
    <row r="4107" spans="5:7" ht="15">
      <c r="E4107" s="10"/>
      <c r="F4107" s="10"/>
      <c r="G4107" s="10"/>
    </row>
    <row r="4108" spans="5:7" ht="15">
      <c r="E4108" s="10"/>
      <c r="F4108" s="10"/>
      <c r="G4108" s="10"/>
    </row>
    <row r="4109" spans="5:7" ht="15">
      <c r="E4109" s="10"/>
      <c r="F4109" s="10"/>
      <c r="G4109" s="10"/>
    </row>
    <row r="4110" spans="5:7" ht="15">
      <c r="E4110" s="10"/>
      <c r="F4110" s="10"/>
      <c r="G4110" s="10"/>
    </row>
    <row r="4111" spans="5:7" ht="15">
      <c r="E4111" s="10"/>
      <c r="F4111" s="10"/>
      <c r="G4111" s="10"/>
    </row>
    <row r="4112" spans="5:7" ht="15">
      <c r="E4112" s="10"/>
      <c r="F4112" s="10"/>
      <c r="G4112" s="10"/>
    </row>
    <row r="4113" spans="5:7" ht="15">
      <c r="E4113" s="10"/>
      <c r="F4113" s="10"/>
      <c r="G4113" s="10"/>
    </row>
    <row r="4114" spans="5:7" ht="15">
      <c r="E4114" s="10"/>
      <c r="F4114" s="10"/>
      <c r="G4114" s="10"/>
    </row>
    <row r="4115" spans="5:7" ht="15">
      <c r="E4115" s="10"/>
      <c r="F4115" s="10"/>
      <c r="G4115" s="10"/>
    </row>
    <row r="4116" spans="5:7" ht="15">
      <c r="E4116" s="10"/>
      <c r="F4116" s="10"/>
      <c r="G4116" s="10"/>
    </row>
    <row r="4117" spans="5:7" ht="15">
      <c r="E4117" s="10"/>
      <c r="F4117" s="10"/>
      <c r="G4117" s="10"/>
    </row>
    <row r="4118" spans="5:7" ht="15">
      <c r="E4118" s="10"/>
      <c r="F4118" s="10"/>
      <c r="G4118" s="10"/>
    </row>
    <row r="4119" spans="5:7" ht="15">
      <c r="E4119" s="10"/>
      <c r="F4119" s="10"/>
      <c r="G4119" s="10"/>
    </row>
    <row r="4120" spans="5:7" ht="15">
      <c r="E4120" s="10"/>
      <c r="F4120" s="10"/>
      <c r="G4120" s="10"/>
    </row>
    <row r="4121" spans="5:7" ht="15">
      <c r="E4121" s="10"/>
      <c r="F4121" s="10"/>
      <c r="G4121" s="10"/>
    </row>
    <row r="4122" spans="5:7" ht="15">
      <c r="E4122" s="10"/>
      <c r="F4122" s="10"/>
      <c r="G4122" s="10"/>
    </row>
    <row r="4123" spans="5:7" ht="15">
      <c r="E4123" s="10"/>
      <c r="F4123" s="10"/>
      <c r="G4123" s="10"/>
    </row>
    <row r="4124" spans="5:7" ht="15">
      <c r="E4124" s="10"/>
      <c r="F4124" s="10"/>
      <c r="G4124" s="10"/>
    </row>
    <row r="4125" spans="5:7" ht="15">
      <c r="E4125" s="10"/>
      <c r="F4125" s="10"/>
      <c r="G4125" s="10"/>
    </row>
    <row r="4126" spans="5:7" ht="15">
      <c r="E4126" s="10"/>
      <c r="F4126" s="10"/>
      <c r="G4126" s="10"/>
    </row>
    <row r="4127" spans="5:7" ht="15">
      <c r="E4127" s="10"/>
      <c r="F4127" s="10"/>
      <c r="G4127" s="10"/>
    </row>
    <row r="4128" spans="5:7" ht="15">
      <c r="E4128" s="10"/>
      <c r="F4128" s="10"/>
      <c r="G4128" s="10"/>
    </row>
    <row r="4129" spans="5:7" ht="15">
      <c r="E4129" s="10"/>
      <c r="F4129" s="10"/>
      <c r="G4129" s="10"/>
    </row>
    <row r="4130" spans="5:7" ht="15">
      <c r="E4130" s="10"/>
      <c r="F4130" s="10"/>
      <c r="G4130" s="10"/>
    </row>
    <row r="4131" spans="5:7" ht="15">
      <c r="E4131" s="10"/>
      <c r="F4131" s="10"/>
      <c r="G4131" s="10"/>
    </row>
    <row r="4132" spans="5:7" ht="15">
      <c r="E4132" s="10"/>
      <c r="F4132" s="10"/>
      <c r="G4132" s="10"/>
    </row>
    <row r="4133" spans="5:7" ht="15">
      <c r="E4133" s="10"/>
      <c r="F4133" s="10"/>
      <c r="G4133" s="10"/>
    </row>
    <row r="4134" spans="5:7" ht="15">
      <c r="E4134" s="10"/>
      <c r="F4134" s="10"/>
      <c r="G4134" s="10"/>
    </row>
    <row r="4135" spans="5:7" ht="15">
      <c r="E4135" s="10"/>
      <c r="F4135" s="10"/>
      <c r="G4135" s="10"/>
    </row>
    <row r="4136" spans="5:7" ht="15">
      <c r="E4136" s="10"/>
      <c r="F4136" s="10"/>
      <c r="G4136" s="10"/>
    </row>
    <row r="4137" spans="5:7" ht="15">
      <c r="E4137" s="10"/>
      <c r="F4137" s="10"/>
      <c r="G4137" s="10"/>
    </row>
    <row r="4138" spans="5:7" ht="15">
      <c r="E4138" s="10"/>
      <c r="F4138" s="10"/>
      <c r="G4138" s="10"/>
    </row>
    <row r="4139" spans="5:7" ht="15">
      <c r="E4139" s="10"/>
      <c r="F4139" s="10"/>
      <c r="G4139" s="10"/>
    </row>
    <row r="4140" spans="5:7" ht="15">
      <c r="E4140" s="10"/>
      <c r="F4140" s="10"/>
      <c r="G4140" s="10"/>
    </row>
    <row r="4141" spans="5:7" ht="15">
      <c r="E4141" s="10"/>
      <c r="F4141" s="10"/>
      <c r="G4141" s="10"/>
    </row>
    <row r="4142" spans="5:7" ht="15">
      <c r="E4142" s="10"/>
      <c r="F4142" s="10"/>
      <c r="G4142" s="10"/>
    </row>
    <row r="4143" spans="5:7" ht="15">
      <c r="E4143" s="10"/>
      <c r="F4143" s="10"/>
      <c r="G4143" s="10"/>
    </row>
    <row r="4144" spans="5:7" ht="15">
      <c r="E4144" s="10"/>
      <c r="F4144" s="10"/>
      <c r="G4144" s="10"/>
    </row>
    <row r="4145" spans="5:7" ht="15">
      <c r="E4145" s="10"/>
      <c r="F4145" s="10"/>
      <c r="G4145" s="10"/>
    </row>
    <row r="4146" spans="5:7" ht="15">
      <c r="E4146" s="10"/>
      <c r="F4146" s="10"/>
      <c r="G4146" s="10"/>
    </row>
    <row r="4147" spans="5:7" ht="15">
      <c r="E4147" s="10"/>
      <c r="F4147" s="10"/>
      <c r="G4147" s="10"/>
    </row>
    <row r="4148" spans="5:7" ht="15">
      <c r="E4148" s="10"/>
      <c r="F4148" s="10"/>
      <c r="G4148" s="10"/>
    </row>
    <row r="4149" spans="5:7" ht="15">
      <c r="E4149" s="10"/>
      <c r="F4149" s="10"/>
      <c r="G4149" s="10"/>
    </row>
    <row r="4150" spans="5:7" ht="15">
      <c r="E4150" s="10"/>
      <c r="F4150" s="10"/>
      <c r="G4150" s="10"/>
    </row>
    <row r="4151" spans="5:7" ht="15">
      <c r="E4151" s="10"/>
      <c r="F4151" s="10"/>
      <c r="G4151" s="10"/>
    </row>
    <row r="4152" spans="5:7" ht="15">
      <c r="E4152" s="10"/>
      <c r="F4152" s="10"/>
      <c r="G4152" s="10"/>
    </row>
    <row r="4153" spans="5:7" ht="15">
      <c r="E4153" s="10"/>
      <c r="F4153" s="10"/>
      <c r="G4153" s="10"/>
    </row>
    <row r="4154" spans="5:7" ht="15">
      <c r="E4154" s="10"/>
      <c r="F4154" s="10"/>
      <c r="G4154" s="10"/>
    </row>
    <row r="4155" spans="5:7" ht="15">
      <c r="E4155" s="10"/>
      <c r="F4155" s="10"/>
      <c r="G4155" s="10"/>
    </row>
    <row r="4156" spans="5:7" ht="15">
      <c r="E4156" s="10"/>
      <c r="F4156" s="10"/>
      <c r="G4156" s="10"/>
    </row>
    <row r="4157" spans="5:7" ht="15">
      <c r="E4157" s="10"/>
      <c r="F4157" s="10"/>
      <c r="G4157" s="10"/>
    </row>
    <row r="4158" spans="5:7" ht="15">
      <c r="E4158" s="10"/>
      <c r="F4158" s="10"/>
      <c r="G4158" s="10"/>
    </row>
    <row r="4159" spans="5:7" ht="15">
      <c r="E4159" s="10"/>
      <c r="F4159" s="10"/>
      <c r="G4159" s="10"/>
    </row>
    <row r="4160" spans="5:7" ht="15">
      <c r="E4160" s="10"/>
      <c r="F4160" s="10"/>
      <c r="G4160" s="10"/>
    </row>
    <row r="4161" spans="5:7" ht="15">
      <c r="E4161" s="10"/>
      <c r="F4161" s="10"/>
      <c r="G4161" s="10"/>
    </row>
    <row r="4162" spans="5:7" ht="15">
      <c r="E4162" s="10"/>
      <c r="F4162" s="10"/>
      <c r="G4162" s="10"/>
    </row>
    <row r="4163" spans="5:7" ht="15">
      <c r="E4163" s="10"/>
      <c r="F4163" s="10"/>
      <c r="G4163" s="10"/>
    </row>
    <row r="4164" spans="5:7" ht="15">
      <c r="E4164" s="10"/>
      <c r="F4164" s="10"/>
      <c r="G4164" s="10"/>
    </row>
    <row r="4165" spans="5:7" ht="15">
      <c r="E4165" s="10"/>
      <c r="F4165" s="10"/>
      <c r="G4165" s="10"/>
    </row>
    <row r="4166" spans="5:7" ht="15">
      <c r="E4166" s="10"/>
      <c r="F4166" s="10"/>
      <c r="G4166" s="10"/>
    </row>
    <row r="4167" spans="5:7" ht="15">
      <c r="E4167" s="10"/>
      <c r="F4167" s="10"/>
      <c r="G4167" s="10"/>
    </row>
    <row r="4168" spans="5:7" ht="15">
      <c r="E4168" s="10"/>
      <c r="F4168" s="10"/>
      <c r="G4168" s="10"/>
    </row>
    <row r="4169" spans="5:7" ht="15">
      <c r="E4169" s="10"/>
      <c r="F4169" s="10"/>
      <c r="G4169" s="10"/>
    </row>
    <row r="4170" spans="5:7" ht="15">
      <c r="E4170" s="10"/>
      <c r="F4170" s="10"/>
      <c r="G4170" s="10"/>
    </row>
    <row r="4171" spans="5:7" ht="15">
      <c r="E4171" s="10"/>
      <c r="F4171" s="10"/>
      <c r="G4171" s="10"/>
    </row>
    <row r="4172" spans="5:7" ht="15">
      <c r="E4172" s="10"/>
      <c r="F4172" s="10"/>
      <c r="G4172" s="10"/>
    </row>
    <row r="4173" spans="5:7" ht="15">
      <c r="E4173" s="10"/>
      <c r="F4173" s="10"/>
      <c r="G4173" s="10"/>
    </row>
    <row r="4174" spans="5:7" ht="15">
      <c r="E4174" s="10"/>
      <c r="F4174" s="10"/>
      <c r="G4174" s="10"/>
    </row>
    <row r="4175" spans="5:7" ht="15">
      <c r="E4175" s="10"/>
      <c r="F4175" s="10"/>
      <c r="G4175" s="10"/>
    </row>
    <row r="4176" spans="5:7" ht="15">
      <c r="E4176" s="10"/>
      <c r="F4176" s="10"/>
      <c r="G4176" s="10"/>
    </row>
    <row r="4177" spans="5:7" ht="15">
      <c r="E4177" s="10"/>
      <c r="F4177" s="10"/>
      <c r="G4177" s="10"/>
    </row>
    <row r="4178" spans="5:7" ht="15">
      <c r="E4178" s="10"/>
      <c r="F4178" s="10"/>
      <c r="G4178" s="10"/>
    </row>
    <row r="4179" spans="5:7" ht="15">
      <c r="E4179" s="10"/>
      <c r="F4179" s="10"/>
      <c r="G4179" s="10"/>
    </row>
    <row r="4180" spans="5:7" ht="15">
      <c r="E4180" s="10"/>
      <c r="F4180" s="10"/>
      <c r="G4180" s="10"/>
    </row>
    <row r="4181" spans="5:7" ht="15">
      <c r="E4181" s="10"/>
      <c r="F4181" s="10"/>
      <c r="G4181" s="10"/>
    </row>
    <row r="4182" spans="5:7" ht="15">
      <c r="E4182" s="10"/>
      <c r="F4182" s="10"/>
      <c r="G4182" s="10"/>
    </row>
    <row r="4183" spans="5:7" ht="15">
      <c r="E4183" s="10"/>
      <c r="F4183" s="10"/>
      <c r="G4183" s="10"/>
    </row>
    <row r="4184" spans="5:7" ht="15">
      <c r="E4184" s="10"/>
      <c r="F4184" s="10"/>
      <c r="G4184" s="10"/>
    </row>
    <row r="4185" spans="5:7" ht="15">
      <c r="E4185" s="10"/>
      <c r="F4185" s="10"/>
      <c r="G4185" s="10"/>
    </row>
    <row r="4186" spans="5:7" ht="15">
      <c r="E4186" s="10"/>
      <c r="F4186" s="10"/>
      <c r="G4186" s="10"/>
    </row>
    <row r="4187" spans="5:7" ht="15">
      <c r="E4187" s="10"/>
      <c r="F4187" s="10"/>
      <c r="G4187" s="10"/>
    </row>
    <row r="4188" spans="5:7" ht="15">
      <c r="E4188" s="10"/>
      <c r="F4188" s="10"/>
      <c r="G4188" s="10"/>
    </row>
    <row r="4189" spans="5:7" ht="15">
      <c r="E4189" s="10"/>
      <c r="F4189" s="10"/>
      <c r="G4189" s="10"/>
    </row>
    <row r="4190" spans="5:7" ht="15">
      <c r="E4190" s="10"/>
      <c r="F4190" s="10"/>
      <c r="G4190" s="10"/>
    </row>
    <row r="4191" spans="5:7" ht="15">
      <c r="E4191" s="10"/>
      <c r="F4191" s="10"/>
      <c r="G4191" s="10"/>
    </row>
    <row r="4192" spans="5:7" ht="15">
      <c r="E4192" s="10"/>
      <c r="F4192" s="10"/>
      <c r="G4192" s="10"/>
    </row>
    <row r="4193" spans="5:7" ht="15">
      <c r="E4193" s="10"/>
      <c r="F4193" s="10"/>
      <c r="G4193" s="10"/>
    </row>
    <row r="4194" spans="5:7" ht="15">
      <c r="E4194" s="10"/>
      <c r="F4194" s="10"/>
      <c r="G4194" s="10"/>
    </row>
    <row r="4195" spans="5:7" ht="15">
      <c r="E4195" s="10"/>
      <c r="F4195" s="10"/>
      <c r="G4195" s="10"/>
    </row>
    <row r="4196" spans="5:7" ht="15">
      <c r="E4196" s="10"/>
      <c r="F4196" s="10"/>
      <c r="G4196" s="10"/>
    </row>
    <row r="4197" spans="5:7" ht="15">
      <c r="E4197" s="10"/>
      <c r="F4197" s="10"/>
      <c r="G4197" s="10"/>
    </row>
    <row r="4198" spans="5:7" ht="15">
      <c r="E4198" s="10"/>
      <c r="F4198" s="10"/>
      <c r="G4198" s="10"/>
    </row>
    <row r="4199" spans="5:7" ht="15">
      <c r="E4199" s="10"/>
      <c r="F4199" s="10"/>
      <c r="G4199" s="10"/>
    </row>
    <row r="4200" spans="5:7" ht="15">
      <c r="E4200" s="10"/>
      <c r="F4200" s="10"/>
      <c r="G4200" s="10"/>
    </row>
    <row r="4201" spans="5:7" ht="15">
      <c r="E4201" s="10"/>
      <c r="F4201" s="10"/>
      <c r="G4201" s="10"/>
    </row>
    <row r="4202" spans="5:7" ht="15">
      <c r="E4202" s="10"/>
      <c r="F4202" s="10"/>
      <c r="G4202" s="10"/>
    </row>
    <row r="4203" spans="5:7" ht="15">
      <c r="E4203" s="10"/>
      <c r="F4203" s="10"/>
      <c r="G4203" s="10"/>
    </row>
    <row r="4204" spans="5:7" ht="15">
      <c r="E4204" s="10"/>
      <c r="F4204" s="10"/>
      <c r="G4204" s="10"/>
    </row>
    <row r="4205" spans="5:7" ht="15">
      <c r="E4205" s="10"/>
      <c r="F4205" s="10"/>
      <c r="G4205" s="10"/>
    </row>
    <row r="4206" spans="5:7" ht="15">
      <c r="E4206" s="10"/>
      <c r="F4206" s="10"/>
      <c r="G4206" s="10"/>
    </row>
    <row r="4207" spans="5:7" ht="15">
      <c r="E4207" s="10"/>
      <c r="F4207" s="10"/>
      <c r="G4207" s="10"/>
    </row>
    <row r="4208" spans="5:7" ht="15">
      <c r="E4208" s="10"/>
      <c r="F4208" s="10"/>
      <c r="G4208" s="10"/>
    </row>
    <row r="4209" spans="5:7" ht="15">
      <c r="E4209" s="10"/>
      <c r="F4209" s="10"/>
      <c r="G4209" s="10"/>
    </row>
    <row r="4210" spans="5:7" ht="15">
      <c r="E4210" s="10"/>
      <c r="F4210" s="10"/>
      <c r="G4210" s="10"/>
    </row>
    <row r="4211" spans="5:7" ht="15">
      <c r="E4211" s="10"/>
      <c r="F4211" s="10"/>
      <c r="G4211" s="10"/>
    </row>
    <row r="4212" spans="5:7" ht="15">
      <c r="E4212" s="10"/>
      <c r="F4212" s="10"/>
      <c r="G4212" s="10"/>
    </row>
    <row r="4213" spans="5:7" ht="15">
      <c r="E4213" s="10"/>
      <c r="F4213" s="10"/>
      <c r="G4213" s="10"/>
    </row>
    <row r="4214" spans="5:7" ht="15">
      <c r="E4214" s="10"/>
      <c r="F4214" s="10"/>
      <c r="G4214" s="10"/>
    </row>
    <row r="4215" spans="5:7" ht="15">
      <c r="E4215" s="10"/>
      <c r="F4215" s="10"/>
      <c r="G4215" s="10"/>
    </row>
    <row r="4216" spans="5:7" ht="15">
      <c r="E4216" s="10"/>
      <c r="F4216" s="10"/>
      <c r="G4216" s="10"/>
    </row>
    <row r="4217" spans="5:7" ht="15">
      <c r="E4217" s="10"/>
      <c r="F4217" s="10"/>
      <c r="G4217" s="10"/>
    </row>
    <row r="4218" spans="5:7" ht="15">
      <c r="E4218" s="10"/>
      <c r="F4218" s="10"/>
      <c r="G4218" s="10"/>
    </row>
    <row r="4219" spans="5:7" ht="15">
      <c r="E4219" s="10"/>
      <c r="F4219" s="10"/>
      <c r="G4219" s="10"/>
    </row>
    <row r="4220" spans="5:7" ht="15">
      <c r="E4220" s="10"/>
      <c r="F4220" s="10"/>
      <c r="G4220" s="10"/>
    </row>
    <row r="4221" spans="5:7" ht="15">
      <c r="E4221" s="10"/>
      <c r="F4221" s="10"/>
      <c r="G4221" s="10"/>
    </row>
    <row r="4222" spans="5:7" ht="15">
      <c r="E4222" s="10"/>
      <c r="F4222" s="10"/>
      <c r="G4222" s="10"/>
    </row>
    <row r="4223" spans="5:7" ht="15">
      <c r="E4223" s="10"/>
      <c r="F4223" s="10"/>
      <c r="G4223" s="10"/>
    </row>
    <row r="4224" spans="5:7" ht="15">
      <c r="E4224" s="10"/>
      <c r="F4224" s="10"/>
      <c r="G4224" s="10"/>
    </row>
    <row r="4225" spans="5:7" ht="15">
      <c r="E4225" s="10"/>
      <c r="F4225" s="10"/>
      <c r="G4225" s="10"/>
    </row>
    <row r="4226" spans="5:7" ht="15">
      <c r="E4226" s="10"/>
      <c r="F4226" s="10"/>
      <c r="G4226" s="10"/>
    </row>
    <row r="4227" spans="5:7" ht="15">
      <c r="E4227" s="10"/>
      <c r="F4227" s="10"/>
      <c r="G4227" s="10"/>
    </row>
    <row r="4228" spans="5:7" ht="15">
      <c r="E4228" s="10"/>
      <c r="F4228" s="10"/>
      <c r="G4228" s="10"/>
    </row>
    <row r="4229" spans="5:7" ht="15">
      <c r="E4229" s="10"/>
      <c r="F4229" s="10"/>
      <c r="G4229" s="10"/>
    </row>
    <row r="4230" spans="5:7" ht="15">
      <c r="E4230" s="10"/>
      <c r="F4230" s="10"/>
      <c r="G4230" s="10"/>
    </row>
    <row r="4231" spans="5:7" ht="15">
      <c r="E4231" s="10"/>
      <c r="F4231" s="10"/>
      <c r="G4231" s="10"/>
    </row>
    <row r="4232" spans="5:7" ht="15">
      <c r="E4232" s="10"/>
      <c r="F4232" s="10"/>
      <c r="G4232" s="10"/>
    </row>
    <row r="4233" spans="5:7" ht="15">
      <c r="E4233" s="10"/>
      <c r="F4233" s="10"/>
      <c r="G4233" s="10"/>
    </row>
    <row r="4234" spans="5:7" ht="15">
      <c r="E4234" s="10"/>
      <c r="F4234" s="10"/>
      <c r="G4234" s="10"/>
    </row>
    <row r="4235" spans="5:7" ht="15">
      <c r="E4235" s="10"/>
      <c r="F4235" s="10"/>
      <c r="G4235" s="10"/>
    </row>
    <row r="4236" spans="5:7" ht="15">
      <c r="E4236" s="10"/>
      <c r="F4236" s="10"/>
      <c r="G4236" s="10"/>
    </row>
    <row r="4237" spans="5:7" ht="15">
      <c r="E4237" s="10"/>
      <c r="F4237" s="10"/>
      <c r="G4237" s="10"/>
    </row>
    <row r="4238" spans="5:7" ht="15">
      <c r="E4238" s="10"/>
      <c r="F4238" s="10"/>
      <c r="G4238" s="10"/>
    </row>
    <row r="4239" spans="5:7" ht="15">
      <c r="E4239" s="10"/>
      <c r="F4239" s="10"/>
      <c r="G4239" s="10"/>
    </row>
    <row r="4240" spans="5:7" ht="15">
      <c r="E4240" s="10"/>
      <c r="F4240" s="10"/>
      <c r="G4240" s="10"/>
    </row>
    <row r="4241" spans="5:7" ht="15">
      <c r="E4241" s="10"/>
      <c r="F4241" s="10"/>
      <c r="G4241" s="10"/>
    </row>
    <row r="4242" spans="5:7" ht="15">
      <c r="E4242" s="10"/>
      <c r="F4242" s="10"/>
      <c r="G4242" s="10"/>
    </row>
    <row r="4243" spans="5:7" ht="15">
      <c r="E4243" s="10"/>
      <c r="F4243" s="10"/>
      <c r="G4243" s="10"/>
    </row>
    <row r="4244" spans="5:7" ht="15">
      <c r="E4244" s="10"/>
      <c r="F4244" s="10"/>
      <c r="G4244" s="10"/>
    </row>
    <row r="4245" spans="5:7" ht="15">
      <c r="E4245" s="10"/>
      <c r="F4245" s="10"/>
      <c r="G4245" s="10"/>
    </row>
    <row r="4246" spans="5:7" ht="15">
      <c r="E4246" s="10"/>
      <c r="F4246" s="10"/>
      <c r="G4246" s="10"/>
    </row>
    <row r="4247" spans="5:7" ht="15">
      <c r="E4247" s="10"/>
      <c r="F4247" s="10"/>
      <c r="G4247" s="10"/>
    </row>
    <row r="4248" spans="5:7" ht="15">
      <c r="E4248" s="10"/>
      <c r="F4248" s="10"/>
      <c r="G4248" s="10"/>
    </row>
    <row r="4249" spans="5:7" ht="15">
      <c r="E4249" s="10"/>
      <c r="F4249" s="10"/>
      <c r="G4249" s="10"/>
    </row>
    <row r="4250" spans="5:7" ht="15">
      <c r="E4250" s="10"/>
      <c r="F4250" s="10"/>
      <c r="G4250" s="10"/>
    </row>
    <row r="4251" spans="5:7" ht="15">
      <c r="E4251" s="10"/>
      <c r="F4251" s="10"/>
      <c r="G4251" s="10"/>
    </row>
    <row r="4252" spans="5:7" ht="15">
      <c r="E4252" s="10"/>
      <c r="F4252" s="10"/>
      <c r="G4252" s="10"/>
    </row>
    <row r="4253" spans="5:7" ht="15">
      <c r="E4253" s="10"/>
      <c r="F4253" s="10"/>
      <c r="G4253" s="10"/>
    </row>
    <row r="4254" spans="5:7" ht="15">
      <c r="E4254" s="10"/>
      <c r="F4254" s="10"/>
      <c r="G4254" s="10"/>
    </row>
    <row r="4255" spans="5:7" ht="15">
      <c r="E4255" s="10"/>
      <c r="F4255" s="10"/>
      <c r="G4255" s="10"/>
    </row>
    <row r="4256" spans="5:7" ht="15">
      <c r="E4256" s="10"/>
      <c r="F4256" s="10"/>
      <c r="G4256" s="10"/>
    </row>
    <row r="4257" spans="5:7" ht="15">
      <c r="E4257" s="10"/>
      <c r="F4257" s="10"/>
      <c r="G4257" s="10"/>
    </row>
    <row r="4258" spans="5:7" ht="15">
      <c r="E4258" s="10"/>
      <c r="F4258" s="10"/>
      <c r="G4258" s="10"/>
    </row>
    <row r="4259" spans="5:7" ht="15">
      <c r="E4259" s="10"/>
      <c r="F4259" s="10"/>
      <c r="G4259" s="10"/>
    </row>
    <row r="4260" spans="5:7" ht="15">
      <c r="E4260" s="10"/>
      <c r="F4260" s="10"/>
      <c r="G4260" s="10"/>
    </row>
    <row r="4261" spans="5:7" ht="15">
      <c r="E4261" s="10"/>
      <c r="F4261" s="10"/>
      <c r="G4261" s="10"/>
    </row>
    <row r="4262" spans="5:7" ht="15">
      <c r="E4262" s="10"/>
      <c r="F4262" s="10"/>
      <c r="G4262" s="10"/>
    </row>
    <row r="4263" spans="5:7" ht="15">
      <c r="E4263" s="10"/>
      <c r="F4263" s="10"/>
      <c r="G4263" s="10"/>
    </row>
    <row r="4264" spans="5:7" ht="15">
      <c r="E4264" s="10"/>
      <c r="F4264" s="10"/>
      <c r="G4264" s="10"/>
    </row>
    <row r="4265" spans="5:7" ht="15">
      <c r="E4265" s="10"/>
      <c r="F4265" s="10"/>
      <c r="G4265" s="10"/>
    </row>
    <row r="4266" spans="5:7" ht="15">
      <c r="E4266" s="10"/>
      <c r="F4266" s="10"/>
      <c r="G4266" s="10"/>
    </row>
    <row r="4267" spans="5:7" ht="15">
      <c r="E4267" s="10"/>
      <c r="F4267" s="10"/>
      <c r="G4267" s="10"/>
    </row>
    <row r="4268" spans="5:7" ht="15">
      <c r="E4268" s="10"/>
      <c r="F4268" s="10"/>
      <c r="G4268" s="10"/>
    </row>
    <row r="4269" spans="5:7" ht="15">
      <c r="E4269" s="10"/>
      <c r="F4269" s="10"/>
      <c r="G4269" s="10"/>
    </row>
    <row r="4270" spans="5:7" ht="15">
      <c r="E4270" s="10"/>
      <c r="F4270" s="10"/>
      <c r="G4270" s="10"/>
    </row>
    <row r="4271" spans="5:7" ht="15">
      <c r="E4271" s="10"/>
      <c r="F4271" s="10"/>
      <c r="G4271" s="10"/>
    </row>
    <row r="4272" spans="5:7" ht="15">
      <c r="E4272" s="10"/>
      <c r="F4272" s="10"/>
      <c r="G4272" s="10"/>
    </row>
    <row r="4273" spans="5:7" ht="15">
      <c r="E4273" s="10"/>
      <c r="F4273" s="10"/>
      <c r="G4273" s="10"/>
    </row>
    <row r="4274" spans="5:7" ht="15">
      <c r="E4274" s="10"/>
      <c r="F4274" s="10"/>
      <c r="G4274" s="10"/>
    </row>
    <row r="4275" spans="5:7" ht="15">
      <c r="E4275" s="10"/>
      <c r="F4275" s="10"/>
      <c r="G4275" s="10"/>
    </row>
    <row r="4276" spans="5:7" ht="15">
      <c r="E4276" s="10"/>
      <c r="F4276" s="10"/>
      <c r="G4276" s="10"/>
    </row>
    <row r="4277" spans="5:7" ht="15">
      <c r="E4277" s="10"/>
      <c r="F4277" s="10"/>
      <c r="G4277" s="10"/>
    </row>
    <row r="4278" spans="5:7" ht="15">
      <c r="E4278" s="10"/>
      <c r="F4278" s="10"/>
      <c r="G4278" s="10"/>
    </row>
    <row r="4279" spans="5:7" ht="15">
      <c r="E4279" s="10"/>
      <c r="F4279" s="10"/>
      <c r="G4279" s="10"/>
    </row>
    <row r="4280" spans="5:7" ht="15">
      <c r="E4280" s="10"/>
      <c r="F4280" s="10"/>
      <c r="G4280" s="10"/>
    </row>
    <row r="4281" spans="5:7" ht="15">
      <c r="E4281" s="10"/>
      <c r="F4281" s="10"/>
      <c r="G4281" s="10"/>
    </row>
    <row r="4282" spans="5:7" ht="15">
      <c r="E4282" s="10"/>
      <c r="F4282" s="10"/>
      <c r="G4282" s="10"/>
    </row>
    <row r="4283" spans="5:7" ht="15">
      <c r="E4283" s="10"/>
      <c r="F4283" s="10"/>
      <c r="G4283" s="10"/>
    </row>
    <row r="4284" spans="5:7" ht="15">
      <c r="E4284" s="10"/>
      <c r="F4284" s="10"/>
      <c r="G4284" s="10"/>
    </row>
    <row r="4285" spans="5:7" ht="15">
      <c r="E4285" s="10"/>
      <c r="F4285" s="10"/>
      <c r="G4285" s="10"/>
    </row>
    <row r="4286" spans="5:7" ht="15">
      <c r="E4286" s="10"/>
      <c r="F4286" s="10"/>
      <c r="G4286" s="10"/>
    </row>
    <row r="4287" spans="5:7" ht="15">
      <c r="E4287" s="10"/>
      <c r="F4287" s="10"/>
      <c r="G4287" s="10"/>
    </row>
    <row r="4288" spans="5:7" ht="15">
      <c r="E4288" s="10"/>
      <c r="F4288" s="10"/>
      <c r="G4288" s="10"/>
    </row>
    <row r="4289" spans="5:7" ht="15">
      <c r="E4289" s="10"/>
      <c r="F4289" s="10"/>
      <c r="G4289" s="10"/>
    </row>
    <row r="4290" spans="5:7" ht="15">
      <c r="E4290" s="10"/>
      <c r="F4290" s="10"/>
      <c r="G4290" s="10"/>
    </row>
    <row r="4291" spans="5:7" ht="15">
      <c r="E4291" s="10"/>
      <c r="F4291" s="10"/>
      <c r="G4291" s="10"/>
    </row>
    <row r="4292" spans="5:7" ht="15">
      <c r="E4292" s="10"/>
      <c r="F4292" s="10"/>
      <c r="G4292" s="10"/>
    </row>
    <row r="4293" spans="5:7" ht="15">
      <c r="E4293" s="10"/>
      <c r="F4293" s="10"/>
      <c r="G4293" s="10"/>
    </row>
    <row r="4294" spans="5:7" ht="15">
      <c r="E4294" s="10"/>
      <c r="F4294" s="10"/>
      <c r="G4294" s="10"/>
    </row>
    <row r="4295" spans="5:7" ht="15">
      <c r="E4295" s="10"/>
      <c r="F4295" s="10"/>
      <c r="G4295" s="10"/>
    </row>
    <row r="4296" spans="5:7" ht="15">
      <c r="E4296" s="10"/>
      <c r="F4296" s="10"/>
      <c r="G4296" s="10"/>
    </row>
    <row r="4297" spans="5:7" ht="15">
      <c r="E4297" s="10"/>
      <c r="F4297" s="10"/>
      <c r="G4297" s="10"/>
    </row>
    <row r="4298" spans="5:7" ht="15">
      <c r="E4298" s="10"/>
      <c r="F4298" s="10"/>
      <c r="G4298" s="10"/>
    </row>
    <row r="4299" spans="5:7" ht="15">
      <c r="E4299" s="10"/>
      <c r="F4299" s="10"/>
      <c r="G4299" s="10"/>
    </row>
    <row r="4300" spans="5:7" ht="15">
      <c r="E4300" s="10"/>
      <c r="F4300" s="10"/>
      <c r="G4300" s="10"/>
    </row>
    <row r="4301" spans="5:7" ht="15">
      <c r="E4301" s="10"/>
      <c r="F4301" s="10"/>
      <c r="G4301" s="10"/>
    </row>
    <row r="4302" spans="5:7" ht="15">
      <c r="E4302" s="10"/>
      <c r="F4302" s="10"/>
      <c r="G4302" s="10"/>
    </row>
    <row r="4303" spans="5:7" ht="15">
      <c r="E4303" s="10"/>
      <c r="F4303" s="10"/>
      <c r="G4303" s="10"/>
    </row>
    <row r="4304" spans="5:7" ht="15">
      <c r="E4304" s="10"/>
      <c r="F4304" s="10"/>
      <c r="G4304" s="10"/>
    </row>
    <row r="4305" spans="5:7" ht="15">
      <c r="E4305" s="10"/>
      <c r="F4305" s="10"/>
      <c r="G4305" s="10"/>
    </row>
    <row r="4306" spans="5:7" ht="15">
      <c r="E4306" s="10"/>
      <c r="F4306" s="10"/>
      <c r="G4306" s="10"/>
    </row>
    <row r="4307" spans="5:7" ht="15">
      <c r="E4307" s="10"/>
      <c r="F4307" s="10"/>
      <c r="G4307" s="10"/>
    </row>
    <row r="4308" spans="5:7" ht="15">
      <c r="E4308" s="10"/>
      <c r="F4308" s="10"/>
      <c r="G4308" s="10"/>
    </row>
    <row r="4309" spans="5:7" ht="15">
      <c r="E4309" s="10"/>
      <c r="F4309" s="10"/>
      <c r="G4309" s="10"/>
    </row>
    <row r="4310" spans="5:7" ht="15">
      <c r="E4310" s="10"/>
      <c r="F4310" s="10"/>
      <c r="G4310" s="10"/>
    </row>
    <row r="4311" spans="5:7" ht="15">
      <c r="E4311" s="10"/>
      <c r="F4311" s="10"/>
      <c r="G4311" s="10"/>
    </row>
    <row r="4312" spans="5:7" ht="15">
      <c r="E4312" s="10"/>
      <c r="F4312" s="10"/>
      <c r="G4312" s="10"/>
    </row>
    <row r="4313" spans="5:7" ht="15">
      <c r="E4313" s="10"/>
      <c r="F4313" s="10"/>
      <c r="G4313" s="10"/>
    </row>
    <row r="4314" spans="5:7" ht="15">
      <c r="E4314" s="10"/>
      <c r="F4314" s="10"/>
      <c r="G4314" s="10"/>
    </row>
    <row r="4315" spans="5:7" ht="15">
      <c r="E4315" s="10"/>
      <c r="F4315" s="10"/>
      <c r="G4315" s="10"/>
    </row>
    <row r="4316" spans="5:7" ht="15">
      <c r="E4316" s="10"/>
      <c r="F4316" s="10"/>
      <c r="G4316" s="10"/>
    </row>
    <row r="4317" spans="5:7" ht="15">
      <c r="E4317" s="10"/>
      <c r="F4317" s="10"/>
      <c r="G4317" s="10"/>
    </row>
    <row r="4318" spans="5:7" ht="15">
      <c r="E4318" s="10"/>
      <c r="F4318" s="10"/>
      <c r="G4318" s="10"/>
    </row>
    <row r="4319" spans="5:7" ht="15">
      <c r="E4319" s="10"/>
      <c r="F4319" s="10"/>
      <c r="G4319" s="10"/>
    </row>
    <row r="4320" spans="5:7" ht="15">
      <c r="E4320" s="10"/>
      <c r="F4320" s="10"/>
      <c r="G4320" s="10"/>
    </row>
    <row r="4321" spans="5:7" ht="15">
      <c r="E4321" s="10"/>
      <c r="F4321" s="10"/>
      <c r="G4321" s="10"/>
    </row>
    <row r="4322" spans="5:7" ht="15">
      <c r="E4322" s="10"/>
      <c r="F4322" s="10"/>
      <c r="G4322" s="10"/>
    </row>
    <row r="4323" spans="5:7" ht="15">
      <c r="E4323" s="10"/>
      <c r="F4323" s="10"/>
      <c r="G4323" s="10"/>
    </row>
    <row r="4324" spans="5:7" ht="15">
      <c r="E4324" s="10"/>
      <c r="F4324" s="10"/>
      <c r="G4324" s="10"/>
    </row>
    <row r="4325" spans="5:7" ht="15">
      <c r="E4325" s="10"/>
      <c r="F4325" s="10"/>
      <c r="G4325" s="10"/>
    </row>
    <row r="4326" spans="5:7" ht="15">
      <c r="E4326" s="10"/>
      <c r="F4326" s="10"/>
      <c r="G4326" s="10"/>
    </row>
    <row r="4327" spans="5:7" ht="15">
      <c r="E4327" s="10"/>
      <c r="F4327" s="10"/>
      <c r="G4327" s="10"/>
    </row>
    <row r="4328" spans="5:7" ht="15">
      <c r="E4328" s="10"/>
      <c r="F4328" s="10"/>
      <c r="G4328" s="10"/>
    </row>
    <row r="4329" spans="5:7" ht="15">
      <c r="E4329" s="10"/>
      <c r="F4329" s="10"/>
      <c r="G4329" s="10"/>
    </row>
    <row r="4330" spans="5:7" ht="15">
      <c r="E4330" s="10"/>
      <c r="F4330" s="10"/>
      <c r="G4330" s="10"/>
    </row>
    <row r="4331" spans="5:7" ht="15">
      <c r="E4331" s="10"/>
      <c r="F4331" s="10"/>
      <c r="G4331" s="10"/>
    </row>
    <row r="4332" spans="5:7" ht="15">
      <c r="E4332" s="10"/>
      <c r="F4332" s="10"/>
      <c r="G4332" s="10"/>
    </row>
    <row r="4333" spans="5:7" ht="15">
      <c r="E4333" s="10"/>
      <c r="F4333" s="10"/>
      <c r="G4333" s="10"/>
    </row>
    <row r="4334" spans="5:7" ht="15">
      <c r="E4334" s="10"/>
      <c r="F4334" s="10"/>
      <c r="G4334" s="10"/>
    </row>
    <row r="4335" spans="5:7" ht="15">
      <c r="E4335" s="10"/>
      <c r="F4335" s="10"/>
      <c r="G4335" s="10"/>
    </row>
    <row r="4336" spans="5:7" ht="15">
      <c r="E4336" s="10"/>
      <c r="F4336" s="10"/>
      <c r="G4336" s="10"/>
    </row>
    <row r="4337" spans="5:7" ht="15">
      <c r="E4337" s="10"/>
      <c r="F4337" s="10"/>
      <c r="G4337" s="10"/>
    </row>
    <row r="4338" spans="5:7" ht="15">
      <c r="E4338" s="10"/>
      <c r="F4338" s="10"/>
      <c r="G4338" s="10"/>
    </row>
    <row r="4339" spans="5:7" ht="15">
      <c r="E4339" s="10"/>
      <c r="F4339" s="10"/>
      <c r="G4339" s="10"/>
    </row>
    <row r="4340" spans="5:7" ht="15">
      <c r="E4340" s="10"/>
      <c r="F4340" s="10"/>
      <c r="G4340" s="10"/>
    </row>
    <row r="4341" spans="5:7" ht="15">
      <c r="E4341" s="10"/>
      <c r="F4341" s="10"/>
      <c r="G4341" s="10"/>
    </row>
    <row r="4342" spans="5:7" ht="15">
      <c r="E4342" s="10"/>
      <c r="F4342" s="10"/>
      <c r="G4342" s="10"/>
    </row>
    <row r="4343" spans="5:7" ht="15">
      <c r="E4343" s="10"/>
      <c r="F4343" s="10"/>
      <c r="G4343" s="10"/>
    </row>
    <row r="4344" spans="5:7" ht="15">
      <c r="E4344" s="10"/>
      <c r="F4344" s="10"/>
      <c r="G4344" s="10"/>
    </row>
    <row r="4345" spans="5:7" ht="15">
      <c r="E4345" s="10"/>
      <c r="F4345" s="10"/>
      <c r="G4345" s="10"/>
    </row>
    <row r="4346" spans="5:7" ht="15">
      <c r="E4346" s="10"/>
      <c r="F4346" s="10"/>
      <c r="G4346" s="10"/>
    </row>
    <row r="4347" spans="5:7" ht="15">
      <c r="E4347" s="10"/>
      <c r="F4347" s="10"/>
      <c r="G4347" s="10"/>
    </row>
    <row r="4348" spans="5:7" ht="15">
      <c r="E4348" s="10"/>
      <c r="F4348" s="10"/>
      <c r="G4348" s="10"/>
    </row>
    <row r="4349" spans="5:7" ht="15">
      <c r="E4349" s="10"/>
      <c r="F4349" s="10"/>
      <c r="G4349" s="10"/>
    </row>
    <row r="4350" spans="5:7" ht="15">
      <c r="E4350" s="10"/>
      <c r="F4350" s="10"/>
      <c r="G4350" s="10"/>
    </row>
    <row r="4351" spans="5:7" ht="15">
      <c r="E4351" s="10"/>
      <c r="F4351" s="10"/>
      <c r="G4351" s="10"/>
    </row>
    <row r="4352" spans="5:7" ht="15">
      <c r="E4352" s="10"/>
      <c r="F4352" s="10"/>
      <c r="G4352" s="10"/>
    </row>
    <row r="4353" spans="5:7" ht="15">
      <c r="E4353" s="10"/>
      <c r="F4353" s="10"/>
      <c r="G4353" s="10"/>
    </row>
    <row r="4354" spans="5:7" ht="15">
      <c r="E4354" s="10"/>
      <c r="F4354" s="10"/>
      <c r="G4354" s="10"/>
    </row>
    <row r="4355" spans="5:7" ht="15">
      <c r="E4355" s="10"/>
      <c r="F4355" s="10"/>
      <c r="G4355" s="10"/>
    </row>
    <row r="4356" spans="5:7" ht="15">
      <c r="E4356" s="10"/>
      <c r="F4356" s="10"/>
      <c r="G4356" s="10"/>
    </row>
    <row r="4357" spans="5:7" ht="15">
      <c r="E4357" s="10"/>
      <c r="F4357" s="10"/>
      <c r="G4357" s="10"/>
    </row>
    <row r="4358" spans="5:7" ht="15">
      <c r="E4358" s="10"/>
      <c r="F4358" s="10"/>
      <c r="G4358" s="10"/>
    </row>
    <row r="4359" spans="5:7" ht="15">
      <c r="E4359" s="10"/>
      <c r="F4359" s="10"/>
      <c r="G4359" s="10"/>
    </row>
    <row r="4360" spans="5:7" ht="15">
      <c r="E4360" s="10"/>
      <c r="F4360" s="10"/>
      <c r="G4360" s="10"/>
    </row>
    <row r="4361" spans="5:7" ht="15">
      <c r="E4361" s="10"/>
      <c r="F4361" s="10"/>
      <c r="G4361" s="10"/>
    </row>
    <row r="4362" spans="5:7" ht="15">
      <c r="E4362" s="10"/>
      <c r="F4362" s="10"/>
      <c r="G4362" s="10"/>
    </row>
    <row r="4363" spans="5:7" ht="15">
      <c r="E4363" s="10"/>
      <c r="F4363" s="10"/>
      <c r="G4363" s="10"/>
    </row>
    <row r="4364" spans="5:7" ht="15">
      <c r="E4364" s="10"/>
      <c r="F4364" s="10"/>
      <c r="G4364" s="10"/>
    </row>
    <row r="4365" spans="5:7" ht="15">
      <c r="E4365" s="10"/>
      <c r="F4365" s="10"/>
      <c r="G4365" s="10"/>
    </row>
    <row r="4366" spans="5:7" ht="15">
      <c r="E4366" s="10"/>
      <c r="F4366" s="10"/>
      <c r="G4366" s="10"/>
    </row>
    <row r="4367" spans="5:7" ht="15">
      <c r="E4367" s="10"/>
      <c r="F4367" s="10"/>
      <c r="G4367" s="10"/>
    </row>
    <row r="4368" spans="5:7" ht="15">
      <c r="E4368" s="10"/>
      <c r="F4368" s="10"/>
      <c r="G4368" s="10"/>
    </row>
    <row r="4369" spans="5:7" ht="15">
      <c r="E4369" s="10"/>
      <c r="F4369" s="10"/>
      <c r="G4369" s="10"/>
    </row>
    <row r="4370" spans="5:7" ht="15">
      <c r="E4370" s="10"/>
      <c r="F4370" s="10"/>
      <c r="G4370" s="10"/>
    </row>
    <row r="4371" spans="5:7" ht="15">
      <c r="E4371" s="10"/>
      <c r="F4371" s="10"/>
      <c r="G4371" s="10"/>
    </row>
    <row r="4372" spans="5:7" ht="15">
      <c r="E4372" s="10"/>
      <c r="F4372" s="10"/>
      <c r="G4372" s="10"/>
    </row>
    <row r="4373" spans="5:7" ht="15">
      <c r="E4373" s="10"/>
      <c r="F4373" s="10"/>
      <c r="G4373" s="10"/>
    </row>
    <row r="4374" spans="5:7" ht="15">
      <c r="E4374" s="10"/>
      <c r="F4374" s="10"/>
      <c r="G4374" s="10"/>
    </row>
    <row r="4375" spans="5:7" ht="15">
      <c r="E4375" s="10"/>
      <c r="F4375" s="10"/>
      <c r="G4375" s="10"/>
    </row>
    <row r="4376" spans="5:7" ht="15">
      <c r="E4376" s="10"/>
      <c r="F4376" s="10"/>
      <c r="G4376" s="10"/>
    </row>
    <row r="4377" spans="5:7" ht="15">
      <c r="E4377" s="10"/>
      <c r="F4377" s="10"/>
      <c r="G4377" s="10"/>
    </row>
    <row r="4378" spans="5:7" ht="15">
      <c r="E4378" s="10"/>
      <c r="F4378" s="10"/>
      <c r="G4378" s="10"/>
    </row>
    <row r="4379" spans="5:7" ht="15">
      <c r="E4379" s="10"/>
      <c r="F4379" s="10"/>
      <c r="G4379" s="10"/>
    </row>
    <row r="4380" spans="5:7" ht="15">
      <c r="E4380" s="10"/>
      <c r="F4380" s="10"/>
      <c r="G4380" s="10"/>
    </row>
    <row r="4381" spans="5:7" ht="15">
      <c r="E4381" s="10"/>
      <c r="F4381" s="10"/>
      <c r="G4381" s="10"/>
    </row>
    <row r="4382" spans="5:7" ht="15">
      <c r="E4382" s="10"/>
      <c r="F4382" s="10"/>
      <c r="G4382" s="10"/>
    </row>
    <row r="4383" spans="5:7" ht="15">
      <c r="E4383" s="10"/>
      <c r="F4383" s="10"/>
      <c r="G4383" s="10"/>
    </row>
    <row r="4384" spans="5:7" ht="15">
      <c r="E4384" s="10"/>
      <c r="F4384" s="10"/>
      <c r="G4384" s="10"/>
    </row>
    <row r="4385" spans="5:7" ht="15">
      <c r="E4385" s="10"/>
      <c r="F4385" s="10"/>
      <c r="G4385" s="10"/>
    </row>
    <row r="4386" spans="5:7" ht="15">
      <c r="E4386" s="10"/>
      <c r="F4386" s="10"/>
      <c r="G4386" s="10"/>
    </row>
    <row r="4387" spans="5:7" ht="15">
      <c r="E4387" s="10"/>
      <c r="F4387" s="10"/>
      <c r="G4387" s="10"/>
    </row>
    <row r="4388" spans="5:7" ht="15">
      <c r="E4388" s="10"/>
      <c r="F4388" s="10"/>
      <c r="G4388" s="10"/>
    </row>
    <row r="4389" spans="5:7" ht="15">
      <c r="E4389" s="10"/>
      <c r="F4389" s="10"/>
      <c r="G4389" s="10"/>
    </row>
    <row r="4390" spans="5:7" ht="15">
      <c r="E4390" s="10"/>
      <c r="F4390" s="10"/>
      <c r="G4390" s="10"/>
    </row>
    <row r="4391" spans="5:7" ht="15">
      <c r="E4391" s="10"/>
      <c r="F4391" s="10"/>
      <c r="G4391" s="10"/>
    </row>
    <row r="4392" spans="5:7" ht="15">
      <c r="E4392" s="10"/>
      <c r="F4392" s="10"/>
      <c r="G4392" s="10"/>
    </row>
    <row r="4393" spans="5:7" ht="15">
      <c r="E4393" s="10"/>
      <c r="F4393" s="10"/>
      <c r="G4393" s="10"/>
    </row>
    <row r="4394" spans="5:7" ht="15">
      <c r="E4394" s="10"/>
      <c r="F4394" s="10"/>
      <c r="G4394" s="10"/>
    </row>
    <row r="4395" spans="5:7" ht="15">
      <c r="E4395" s="10"/>
      <c r="F4395" s="10"/>
      <c r="G4395" s="10"/>
    </row>
    <row r="4396" spans="5:7" ht="15">
      <c r="E4396" s="10"/>
      <c r="F4396" s="10"/>
      <c r="G4396" s="10"/>
    </row>
    <row r="4397" spans="5:7" ht="15">
      <c r="E4397" s="10"/>
      <c r="F4397" s="10"/>
      <c r="G4397" s="10"/>
    </row>
    <row r="4398" spans="5:7" ht="15">
      <c r="E4398" s="10"/>
      <c r="F4398" s="10"/>
      <c r="G4398" s="10"/>
    </row>
    <row r="4399" spans="5:7" ht="15">
      <c r="E4399" s="10"/>
      <c r="F4399" s="10"/>
      <c r="G4399" s="10"/>
    </row>
    <row r="4400" spans="5:7" ht="15">
      <c r="E4400" s="10"/>
      <c r="F4400" s="10"/>
      <c r="G4400" s="10"/>
    </row>
    <row r="4401" spans="5:7" ht="15">
      <c r="E4401" s="10"/>
      <c r="F4401" s="10"/>
      <c r="G4401" s="10"/>
    </row>
    <row r="4402" spans="5:7" ht="15">
      <c r="E4402" s="10"/>
      <c r="F4402" s="10"/>
      <c r="G4402" s="10"/>
    </row>
    <row r="4403" spans="5:7" ht="15">
      <c r="E4403" s="10"/>
      <c r="F4403" s="10"/>
      <c r="G4403" s="10"/>
    </row>
    <row r="4404" spans="5:7" ht="15">
      <c r="E4404" s="10"/>
      <c r="F4404" s="10"/>
      <c r="G4404" s="10"/>
    </row>
    <row r="4405" spans="5:7" ht="15">
      <c r="E4405" s="10"/>
      <c r="F4405" s="10"/>
      <c r="G4405" s="10"/>
    </row>
    <row r="4406" spans="5:7" ht="15">
      <c r="E4406" s="10"/>
      <c r="F4406" s="10"/>
      <c r="G4406" s="10"/>
    </row>
    <row r="4407" spans="5:7" ht="15">
      <c r="E4407" s="10"/>
      <c r="F4407" s="10"/>
      <c r="G4407" s="10"/>
    </row>
    <row r="4408" spans="5:7" ht="15">
      <c r="E4408" s="10"/>
      <c r="F4408" s="10"/>
      <c r="G4408" s="10"/>
    </row>
    <row r="4409" spans="5:7" ht="15">
      <c r="E4409" s="10"/>
      <c r="F4409" s="10"/>
      <c r="G4409" s="10"/>
    </row>
    <row r="4410" spans="5:7" ht="15">
      <c r="E4410" s="10"/>
      <c r="F4410" s="10"/>
      <c r="G4410" s="10"/>
    </row>
    <row r="4411" spans="5:7" ht="15">
      <c r="E4411" s="10"/>
      <c r="F4411" s="10"/>
      <c r="G4411" s="10"/>
    </row>
    <row r="4412" spans="5:7" ht="15">
      <c r="E4412" s="10"/>
      <c r="F4412" s="10"/>
      <c r="G4412" s="10"/>
    </row>
    <row r="4413" spans="5:7" ht="15">
      <c r="E4413" s="10"/>
      <c r="F4413" s="10"/>
      <c r="G4413" s="10"/>
    </row>
    <row r="4414" spans="5:7" ht="15">
      <c r="E4414" s="10"/>
      <c r="F4414" s="10"/>
      <c r="G4414" s="10"/>
    </row>
    <row r="4415" spans="5:7" ht="15">
      <c r="E4415" s="10"/>
      <c r="F4415" s="10"/>
      <c r="G4415" s="10"/>
    </row>
    <row r="4416" spans="5:7" ht="15">
      <c r="E4416" s="10"/>
      <c r="F4416" s="10"/>
      <c r="G4416" s="10"/>
    </row>
    <row r="4417" spans="5:7" ht="15">
      <c r="E4417" s="10"/>
      <c r="F4417" s="10"/>
      <c r="G4417" s="10"/>
    </row>
    <row r="4418" spans="5:7" ht="15">
      <c r="E4418" s="10"/>
      <c r="F4418" s="10"/>
      <c r="G4418" s="10"/>
    </row>
    <row r="4419" spans="5:7" ht="15">
      <c r="E4419" s="10"/>
      <c r="F4419" s="10"/>
      <c r="G4419" s="10"/>
    </row>
    <row r="4420" spans="5:7" ht="15">
      <c r="E4420" s="10"/>
      <c r="F4420" s="10"/>
      <c r="G4420" s="10"/>
    </row>
    <row r="4421" spans="5:7" ht="15">
      <c r="E4421" s="10"/>
      <c r="F4421" s="10"/>
      <c r="G4421" s="10"/>
    </row>
    <row r="4422" spans="5:7" ht="15">
      <c r="E4422" s="10"/>
      <c r="F4422" s="10"/>
      <c r="G4422" s="10"/>
    </row>
    <row r="4423" spans="5:7" ht="15">
      <c r="E4423" s="10"/>
      <c r="F4423" s="10"/>
      <c r="G4423" s="10"/>
    </row>
    <row r="4424" spans="5:7" ht="15">
      <c r="E4424" s="10"/>
      <c r="F4424" s="10"/>
      <c r="G4424" s="10"/>
    </row>
    <row r="4425" spans="5:7" ht="15">
      <c r="E4425" s="10"/>
      <c r="F4425" s="10"/>
      <c r="G4425" s="10"/>
    </row>
    <row r="4426" spans="5:7" ht="15">
      <c r="E4426" s="10"/>
      <c r="F4426" s="10"/>
      <c r="G4426" s="10"/>
    </row>
    <row r="4427" spans="5:7" ht="15">
      <c r="E4427" s="10"/>
      <c r="F4427" s="10"/>
      <c r="G4427" s="10"/>
    </row>
    <row r="4428" spans="5:7" ht="15">
      <c r="E4428" s="10"/>
      <c r="F4428" s="10"/>
      <c r="G4428" s="10"/>
    </row>
    <row r="4429" spans="5:7" ht="15">
      <c r="E4429" s="10"/>
      <c r="F4429" s="10"/>
      <c r="G4429" s="10"/>
    </row>
    <row r="4430" spans="5:7" ht="15">
      <c r="E4430" s="10"/>
      <c r="F4430" s="10"/>
      <c r="G4430" s="10"/>
    </row>
    <row r="4431" spans="5:7" ht="15">
      <c r="E4431" s="10"/>
      <c r="F4431" s="10"/>
      <c r="G4431" s="10"/>
    </row>
    <row r="4432" spans="5:7" ht="15">
      <c r="E4432" s="10"/>
      <c r="F4432" s="10"/>
      <c r="G4432" s="10"/>
    </row>
    <row r="4433" spans="5:7" ht="15">
      <c r="E4433" s="10"/>
      <c r="F4433" s="10"/>
      <c r="G4433" s="10"/>
    </row>
    <row r="4434" spans="5:7" ht="15">
      <c r="E4434" s="10"/>
      <c r="F4434" s="10"/>
      <c r="G4434" s="10"/>
    </row>
    <row r="4435" spans="5:7" ht="15">
      <c r="E4435" s="10"/>
      <c r="F4435" s="10"/>
      <c r="G4435" s="10"/>
    </row>
    <row r="4436" spans="5:7" ht="15">
      <c r="E4436" s="10"/>
      <c r="F4436" s="10"/>
      <c r="G4436" s="10"/>
    </row>
    <row r="4437" spans="5:7" ht="15">
      <c r="E4437" s="10"/>
      <c r="F4437" s="10"/>
      <c r="G4437" s="10"/>
    </row>
    <row r="4438" spans="5:7" ht="15">
      <c r="E4438" s="10"/>
      <c r="F4438" s="10"/>
      <c r="G4438" s="10"/>
    </row>
    <row r="4439" spans="5:7" ht="15">
      <c r="E4439" s="10"/>
      <c r="F4439" s="10"/>
      <c r="G4439" s="10"/>
    </row>
    <row r="4440" spans="5:7" ht="15">
      <c r="E4440" s="10"/>
      <c r="F4440" s="10"/>
      <c r="G4440" s="10"/>
    </row>
    <row r="4441" spans="5:7" ht="15">
      <c r="E4441" s="10"/>
      <c r="F4441" s="10"/>
      <c r="G4441" s="10"/>
    </row>
    <row r="4442" spans="5:7" ht="15">
      <c r="E4442" s="10"/>
      <c r="F4442" s="10"/>
      <c r="G4442" s="10"/>
    </row>
    <row r="4443" spans="5:7" ht="15">
      <c r="E4443" s="10"/>
      <c r="F4443" s="10"/>
      <c r="G4443" s="10"/>
    </row>
    <row r="4444" spans="5:7" ht="15">
      <c r="E4444" s="10"/>
      <c r="F4444" s="10"/>
      <c r="G4444" s="10"/>
    </row>
    <row r="4445" spans="5:7" ht="15">
      <c r="E4445" s="10"/>
      <c r="F4445" s="10"/>
      <c r="G4445" s="10"/>
    </row>
    <row r="4446" spans="5:7" ht="15">
      <c r="E4446" s="10"/>
      <c r="F4446" s="10"/>
      <c r="G4446" s="10"/>
    </row>
    <row r="4447" spans="5:7" ht="15">
      <c r="E4447" s="10"/>
      <c r="F4447" s="10"/>
      <c r="G4447" s="10"/>
    </row>
    <row r="4448" spans="5:7" ht="15">
      <c r="E4448" s="10"/>
      <c r="F4448" s="10"/>
      <c r="G4448" s="10"/>
    </row>
    <row r="4449" spans="5:7" ht="15">
      <c r="E4449" s="10"/>
      <c r="F4449" s="10"/>
      <c r="G4449" s="10"/>
    </row>
    <row r="4450" spans="5:7" ht="15">
      <c r="E4450" s="10"/>
      <c r="F4450" s="10"/>
      <c r="G4450" s="10"/>
    </row>
    <row r="4451" spans="5:7" ht="15">
      <c r="E4451" s="10"/>
      <c r="F4451" s="10"/>
      <c r="G4451" s="10"/>
    </row>
    <row r="4452" spans="5:7" ht="15">
      <c r="E4452" s="10"/>
      <c r="F4452" s="10"/>
      <c r="G4452" s="10"/>
    </row>
    <row r="4453" spans="5:7" ht="15">
      <c r="E4453" s="10"/>
      <c r="F4453" s="10"/>
      <c r="G4453" s="10"/>
    </row>
    <row r="4454" spans="5:7" ht="15">
      <c r="E4454" s="10"/>
      <c r="F4454" s="10"/>
      <c r="G4454" s="10"/>
    </row>
    <row r="4455" spans="5:7" ht="15">
      <c r="E4455" s="10"/>
      <c r="F4455" s="10"/>
      <c r="G4455" s="10"/>
    </row>
    <row r="4456" spans="5:7" ht="15">
      <c r="E4456" s="10"/>
      <c r="F4456" s="10"/>
      <c r="G4456" s="10"/>
    </row>
    <row r="4457" spans="5:7" ht="15">
      <c r="E4457" s="10"/>
      <c r="F4457" s="10"/>
      <c r="G4457" s="10"/>
    </row>
    <row r="4458" spans="5:7" ht="15">
      <c r="E4458" s="10"/>
      <c r="F4458" s="10"/>
      <c r="G4458" s="10"/>
    </row>
    <row r="4459" spans="5:7" ht="15">
      <c r="E4459" s="10"/>
      <c r="F4459" s="10"/>
      <c r="G4459" s="10"/>
    </row>
    <row r="4460" spans="5:7" ht="15">
      <c r="E4460" s="10"/>
      <c r="F4460" s="10"/>
      <c r="G4460" s="10"/>
    </row>
    <row r="4461" spans="5:7" ht="15">
      <c r="E4461" s="10"/>
      <c r="F4461" s="10"/>
      <c r="G4461" s="10"/>
    </row>
    <row r="4462" spans="5:7" ht="15">
      <c r="E4462" s="10"/>
      <c r="F4462" s="10"/>
      <c r="G4462" s="10"/>
    </row>
    <row r="4463" spans="5:7" ht="15">
      <c r="E4463" s="10"/>
      <c r="F4463" s="10"/>
      <c r="G4463" s="10"/>
    </row>
    <row r="4464" spans="5:7" ht="15">
      <c r="E4464" s="10"/>
      <c r="F4464" s="10"/>
      <c r="G4464" s="10"/>
    </row>
    <row r="4465" spans="5:7" ht="15">
      <c r="E4465" s="10"/>
      <c r="F4465" s="10"/>
      <c r="G4465" s="10"/>
    </row>
    <row r="4466" spans="5:7" ht="15">
      <c r="E4466" s="10"/>
      <c r="F4466" s="10"/>
      <c r="G4466" s="10"/>
    </row>
    <row r="4467" spans="5:7" ht="15">
      <c r="E4467" s="10"/>
      <c r="F4467" s="10"/>
      <c r="G4467" s="10"/>
    </row>
    <row r="4468" spans="5:7" ht="15">
      <c r="E4468" s="10"/>
      <c r="F4468" s="10"/>
      <c r="G4468" s="10"/>
    </row>
    <row r="4469" spans="5:7" ht="15">
      <c r="E4469" s="10"/>
      <c r="F4469" s="10"/>
      <c r="G4469" s="10"/>
    </row>
    <row r="4470" spans="5:7" ht="15">
      <c r="E4470" s="10"/>
      <c r="F4470" s="10"/>
      <c r="G4470" s="10"/>
    </row>
    <row r="4471" spans="5:7" ht="15">
      <c r="E4471" s="10"/>
      <c r="F4471" s="10"/>
      <c r="G4471" s="10"/>
    </row>
    <row r="4472" spans="5:7" ht="15">
      <c r="E4472" s="10"/>
      <c r="F4472" s="10"/>
      <c r="G4472" s="10"/>
    </row>
    <row r="4473" spans="5:7" ht="15">
      <c r="E4473" s="10"/>
      <c r="F4473" s="10"/>
      <c r="G4473" s="10"/>
    </row>
    <row r="4474" spans="5:7" ht="15">
      <c r="E4474" s="10"/>
      <c r="F4474" s="10"/>
      <c r="G4474" s="10"/>
    </row>
    <row r="4475" spans="5:7" ht="15">
      <c r="E4475" s="10"/>
      <c r="F4475" s="10"/>
      <c r="G4475" s="10"/>
    </row>
    <row r="4476" spans="5:7" ht="15">
      <c r="E4476" s="10"/>
      <c r="F4476" s="10"/>
      <c r="G4476" s="10"/>
    </row>
    <row r="4477" spans="5:7" ht="15">
      <c r="E4477" s="10"/>
      <c r="F4477" s="10"/>
      <c r="G4477" s="10"/>
    </row>
    <row r="4478" spans="5:7" ht="15">
      <c r="E4478" s="10"/>
      <c r="F4478" s="10"/>
      <c r="G4478" s="10"/>
    </row>
    <row r="4479" spans="5:7" ht="15">
      <c r="E4479" s="10"/>
      <c r="F4479" s="10"/>
      <c r="G4479" s="10"/>
    </row>
    <row r="4480" spans="5:7" ht="15">
      <c r="E4480" s="10"/>
      <c r="F4480" s="10"/>
      <c r="G4480" s="10"/>
    </row>
    <row r="4481" spans="5:7" ht="15">
      <c r="E4481" s="10"/>
      <c r="F4481" s="10"/>
      <c r="G4481" s="10"/>
    </row>
    <row r="4482" spans="5:7" ht="15">
      <c r="E4482" s="10"/>
      <c r="F4482" s="10"/>
      <c r="G4482" s="10"/>
    </row>
    <row r="4483" spans="5:7" ht="15">
      <c r="E4483" s="10"/>
      <c r="F4483" s="10"/>
      <c r="G4483" s="10"/>
    </row>
    <row r="4484" spans="5:7" ht="15">
      <c r="E4484" s="10"/>
      <c r="F4484" s="10"/>
      <c r="G4484" s="10"/>
    </row>
    <row r="4485" spans="5:7" ht="15">
      <c r="E4485" s="10"/>
      <c r="F4485" s="10"/>
      <c r="G4485" s="10"/>
    </row>
    <row r="4486" spans="5:7" ht="15">
      <c r="E4486" s="10"/>
      <c r="F4486" s="10"/>
      <c r="G4486" s="10"/>
    </row>
    <row r="4487" spans="5:7" ht="15">
      <c r="E4487" s="10"/>
      <c r="F4487" s="10"/>
      <c r="G4487" s="10"/>
    </row>
    <row r="4488" spans="5:7" ht="15">
      <c r="E4488" s="10"/>
      <c r="F4488" s="10"/>
      <c r="G4488" s="10"/>
    </row>
    <row r="4489" spans="5:7" ht="15">
      <c r="E4489" s="10"/>
      <c r="F4489" s="10"/>
      <c r="G4489" s="10"/>
    </row>
    <row r="4490" spans="5:7" ht="15">
      <c r="E4490" s="10"/>
      <c r="F4490" s="10"/>
      <c r="G4490" s="10"/>
    </row>
    <row r="4491" spans="5:7" ht="15">
      <c r="E4491" s="10"/>
      <c r="F4491" s="10"/>
      <c r="G4491" s="10"/>
    </row>
    <row r="4492" spans="5:7" ht="15">
      <c r="E4492" s="10"/>
      <c r="F4492" s="10"/>
      <c r="G4492" s="10"/>
    </row>
    <row r="4493" spans="5:7" ht="15">
      <c r="E4493" s="10"/>
      <c r="F4493" s="10"/>
      <c r="G4493" s="10"/>
    </row>
    <row r="4494" spans="5:7" ht="15">
      <c r="E4494" s="10"/>
      <c r="F4494" s="10"/>
      <c r="G4494" s="10"/>
    </row>
    <row r="4495" spans="5:7" ht="15">
      <c r="E4495" s="10"/>
      <c r="F4495" s="10"/>
      <c r="G4495" s="10"/>
    </row>
    <row r="4496" spans="5:7" ht="15">
      <c r="E4496" s="10"/>
      <c r="F4496" s="10"/>
      <c r="G4496" s="10"/>
    </row>
    <row r="4497" spans="5:7" ht="15">
      <c r="E4497" s="10"/>
      <c r="F4497" s="10"/>
      <c r="G4497" s="10"/>
    </row>
    <row r="4498" spans="5:7" ht="15">
      <c r="E4498" s="10"/>
      <c r="F4498" s="10"/>
      <c r="G4498" s="10"/>
    </row>
    <row r="4499" spans="5:7" ht="15">
      <c r="E4499" s="10"/>
      <c r="F4499" s="10"/>
      <c r="G4499" s="10"/>
    </row>
    <row r="4500" spans="5:7" ht="15">
      <c r="E4500" s="10"/>
      <c r="F4500" s="10"/>
      <c r="G4500" s="10"/>
    </row>
    <row r="4501" spans="5:7" ht="15">
      <c r="E4501" s="10"/>
      <c r="F4501" s="10"/>
      <c r="G4501" s="10"/>
    </row>
    <row r="4502" spans="5:7" ht="15">
      <c r="E4502" s="10"/>
      <c r="F4502" s="10"/>
      <c r="G4502" s="10"/>
    </row>
    <row r="4503" spans="5:7" ht="15">
      <c r="E4503" s="10"/>
      <c r="F4503" s="10"/>
      <c r="G4503" s="10"/>
    </row>
    <row r="4504" spans="5:7" ht="15">
      <c r="E4504" s="10"/>
      <c r="F4504" s="10"/>
      <c r="G4504" s="10"/>
    </row>
    <row r="4505" spans="5:7" ht="15">
      <c r="E4505" s="10"/>
      <c r="F4505" s="10"/>
      <c r="G4505" s="10"/>
    </row>
    <row r="4506" spans="5:7" ht="15">
      <c r="E4506" s="10"/>
      <c r="F4506" s="10"/>
      <c r="G4506" s="10"/>
    </row>
    <row r="4507" spans="5:7" ht="15">
      <c r="E4507" s="10"/>
      <c r="F4507" s="10"/>
      <c r="G4507" s="10"/>
    </row>
    <row r="4508" spans="5:7" ht="15">
      <c r="E4508" s="10"/>
      <c r="F4508" s="10"/>
      <c r="G4508" s="10"/>
    </row>
    <row r="4509" spans="5:7" ht="15">
      <c r="E4509" s="10"/>
      <c r="F4509" s="10"/>
      <c r="G4509" s="10"/>
    </row>
    <row r="4510" spans="5:7" ht="15">
      <c r="E4510" s="10"/>
      <c r="F4510" s="10"/>
      <c r="G4510" s="10"/>
    </row>
    <row r="4511" spans="5:7" ht="15">
      <c r="E4511" s="10"/>
      <c r="F4511" s="10"/>
      <c r="G4511" s="10"/>
    </row>
    <row r="4512" spans="5:7" ht="15">
      <c r="E4512" s="10"/>
      <c r="F4512" s="10"/>
      <c r="G4512" s="10"/>
    </row>
    <row r="4513" spans="5:7" ht="15">
      <c r="E4513" s="10"/>
      <c r="F4513" s="10"/>
      <c r="G4513" s="10"/>
    </row>
    <row r="4514" spans="5:7" ht="15">
      <c r="E4514" s="10"/>
      <c r="F4514" s="10"/>
      <c r="G4514" s="10"/>
    </row>
    <row r="4515" spans="5:7" ht="15">
      <c r="E4515" s="10"/>
      <c r="F4515" s="10"/>
      <c r="G4515" s="10"/>
    </row>
    <row r="4516" spans="5:7" ht="15">
      <c r="E4516" s="10"/>
      <c r="F4516" s="10"/>
      <c r="G4516" s="10"/>
    </row>
    <row r="4517" spans="5:7" ht="15">
      <c r="E4517" s="10"/>
      <c r="F4517" s="10"/>
      <c r="G4517" s="10"/>
    </row>
    <row r="4518" spans="5:7" ht="15">
      <c r="E4518" s="10"/>
      <c r="F4518" s="10"/>
      <c r="G4518" s="10"/>
    </row>
    <row r="4519" spans="5:7" ht="15">
      <c r="E4519" s="10"/>
      <c r="F4519" s="10"/>
      <c r="G4519" s="10"/>
    </row>
    <row r="4520" spans="5:7" ht="15">
      <c r="E4520" s="10"/>
      <c r="F4520" s="10"/>
      <c r="G4520" s="10"/>
    </row>
    <row r="4521" spans="5:7" ht="15">
      <c r="E4521" s="10"/>
      <c r="F4521" s="10"/>
      <c r="G4521" s="10"/>
    </row>
    <row r="4522" spans="5:7" ht="15">
      <c r="E4522" s="10"/>
      <c r="F4522" s="10"/>
      <c r="G4522" s="10"/>
    </row>
    <row r="4523" spans="5:7" ht="15">
      <c r="E4523" s="10"/>
      <c r="F4523" s="10"/>
      <c r="G4523" s="10"/>
    </row>
    <row r="4524" spans="5:7" ht="15">
      <c r="E4524" s="10"/>
      <c r="F4524" s="10"/>
      <c r="G4524" s="10"/>
    </row>
    <row r="4525" spans="5:7" ht="15">
      <c r="E4525" s="10"/>
      <c r="F4525" s="10"/>
      <c r="G4525" s="10"/>
    </row>
    <row r="4526" spans="5:7" ht="15">
      <c r="E4526" s="10"/>
      <c r="F4526" s="10"/>
      <c r="G4526" s="10"/>
    </row>
    <row r="4527" spans="5:7" ht="15">
      <c r="E4527" s="10"/>
      <c r="F4527" s="10"/>
      <c r="G4527" s="10"/>
    </row>
    <row r="4528" spans="5:7" ht="15">
      <c r="E4528" s="10"/>
      <c r="F4528" s="10"/>
      <c r="G4528" s="10"/>
    </row>
    <row r="4529" spans="5:7" ht="15">
      <c r="E4529" s="10"/>
      <c r="F4529" s="10"/>
      <c r="G4529" s="10"/>
    </row>
    <row r="4530" spans="5:7" ht="15">
      <c r="E4530" s="10"/>
      <c r="F4530" s="10"/>
      <c r="G4530" s="10"/>
    </row>
    <row r="4531" spans="5:7" ht="15">
      <c r="E4531" s="10"/>
      <c r="F4531" s="10"/>
      <c r="G4531" s="10"/>
    </row>
    <row r="4532" spans="5:7" ht="15">
      <c r="E4532" s="10"/>
      <c r="F4532" s="10"/>
      <c r="G4532" s="10"/>
    </row>
    <row r="4533" spans="5:7" ht="15">
      <c r="E4533" s="10"/>
      <c r="F4533" s="10"/>
      <c r="G4533" s="10"/>
    </row>
    <row r="4534" spans="5:7" ht="15">
      <c r="E4534" s="10"/>
      <c r="F4534" s="10"/>
      <c r="G4534" s="10"/>
    </row>
    <row r="4535" spans="5:7" ht="15">
      <c r="E4535" s="10"/>
      <c r="F4535" s="10"/>
      <c r="G4535" s="10"/>
    </row>
    <row r="4536" spans="5:7" ht="15">
      <c r="E4536" s="10"/>
      <c r="F4536" s="10"/>
      <c r="G4536" s="10"/>
    </row>
    <row r="4537" spans="5:7" ht="15">
      <c r="E4537" s="10"/>
      <c r="F4537" s="10"/>
      <c r="G4537" s="10"/>
    </row>
    <row r="4538" spans="5:7" ht="15">
      <c r="E4538" s="10"/>
      <c r="F4538" s="10"/>
      <c r="G4538" s="10"/>
    </row>
    <row r="4539" spans="5:7" ht="15">
      <c r="E4539" s="10"/>
      <c r="F4539" s="10"/>
      <c r="G4539" s="10"/>
    </row>
    <row r="4540" spans="5:7" ht="15">
      <c r="E4540" s="10"/>
      <c r="F4540" s="10"/>
      <c r="G4540" s="10"/>
    </row>
    <row r="4541" spans="5:7" ht="15">
      <c r="E4541" s="10"/>
      <c r="F4541" s="10"/>
      <c r="G4541" s="10"/>
    </row>
    <row r="4542" spans="5:7" ht="15">
      <c r="E4542" s="10"/>
      <c r="F4542" s="10"/>
      <c r="G4542" s="10"/>
    </row>
    <row r="4543" spans="5:7" ht="15">
      <c r="E4543" s="10"/>
      <c r="F4543" s="10"/>
      <c r="G4543" s="10"/>
    </row>
    <row r="4544" spans="5:7" ht="15">
      <c r="E4544" s="10"/>
      <c r="F4544" s="10"/>
      <c r="G4544" s="10"/>
    </row>
    <row r="4545" spans="5:7" ht="15">
      <c r="E4545" s="10"/>
      <c r="F4545" s="10"/>
      <c r="G4545" s="10"/>
    </row>
    <row r="4546" spans="5:7" ht="15">
      <c r="E4546" s="10"/>
      <c r="F4546" s="10"/>
      <c r="G4546" s="10"/>
    </row>
    <row r="4547" spans="5:7" ht="15">
      <c r="E4547" s="10"/>
      <c r="F4547" s="10"/>
      <c r="G4547" s="10"/>
    </row>
    <row r="4548" spans="5:7" ht="15">
      <c r="E4548" s="10"/>
      <c r="F4548" s="10"/>
      <c r="G4548" s="10"/>
    </row>
    <row r="4549" spans="5:7" ht="15">
      <c r="E4549" s="10"/>
      <c r="F4549" s="10"/>
      <c r="G4549" s="10"/>
    </row>
    <row r="4550" spans="5:7" ht="15">
      <c r="E4550" s="10"/>
      <c r="F4550" s="10"/>
      <c r="G4550" s="10"/>
    </row>
    <row r="4551" spans="5:7" ht="15">
      <c r="E4551" s="10"/>
      <c r="F4551" s="10"/>
      <c r="G4551" s="10"/>
    </row>
    <row r="4552" spans="5:7" ht="15">
      <c r="E4552" s="10"/>
      <c r="F4552" s="10"/>
      <c r="G4552" s="10"/>
    </row>
    <row r="4553" spans="5:7" ht="15">
      <c r="E4553" s="10"/>
      <c r="F4553" s="10"/>
      <c r="G4553" s="10"/>
    </row>
    <row r="4554" spans="5:7" ht="15">
      <c r="E4554" s="10"/>
      <c r="F4554" s="10"/>
      <c r="G4554" s="10"/>
    </row>
    <row r="4555" spans="5:7" ht="15">
      <c r="E4555" s="10"/>
      <c r="F4555" s="10"/>
      <c r="G4555" s="10"/>
    </row>
    <row r="4556" spans="5:7" ht="15">
      <c r="E4556" s="10"/>
      <c r="F4556" s="10"/>
      <c r="G4556" s="10"/>
    </row>
    <row r="4557" spans="5:7" ht="15">
      <c r="E4557" s="10"/>
      <c r="F4557" s="10"/>
      <c r="G4557" s="10"/>
    </row>
    <row r="4558" spans="5:7" ht="15">
      <c r="E4558" s="10"/>
      <c r="F4558" s="10"/>
      <c r="G4558" s="10"/>
    </row>
    <row r="4559" spans="5:7" ht="15">
      <c r="E4559" s="10"/>
      <c r="F4559" s="10"/>
      <c r="G4559" s="10"/>
    </row>
    <row r="4560" spans="5:7" ht="15">
      <c r="E4560" s="10"/>
      <c r="F4560" s="10"/>
      <c r="G4560" s="10"/>
    </row>
    <row r="4561" spans="5:7" ht="15">
      <c r="E4561" s="10"/>
      <c r="F4561" s="10"/>
      <c r="G4561" s="10"/>
    </row>
    <row r="4562" spans="5:7" ht="15">
      <c r="E4562" s="10"/>
      <c r="F4562" s="10"/>
      <c r="G4562" s="10"/>
    </row>
    <row r="4563" spans="5:7" ht="15">
      <c r="E4563" s="10"/>
      <c r="F4563" s="10"/>
      <c r="G4563" s="10"/>
    </row>
    <row r="4564" spans="5:7" ht="15">
      <c r="E4564" s="10"/>
      <c r="F4564" s="10"/>
      <c r="G4564" s="10"/>
    </row>
    <row r="4565" spans="5:7" ht="15">
      <c r="E4565" s="10"/>
      <c r="F4565" s="10"/>
      <c r="G4565" s="10"/>
    </row>
    <row r="4566" spans="5:7" ht="15">
      <c r="E4566" s="10"/>
      <c r="F4566" s="10"/>
      <c r="G4566" s="10"/>
    </row>
    <row r="4567" spans="5:7" ht="15">
      <c r="E4567" s="10"/>
      <c r="F4567" s="10"/>
      <c r="G4567" s="10"/>
    </row>
    <row r="4568" spans="5:7" ht="15">
      <c r="E4568" s="10"/>
      <c r="F4568" s="10"/>
      <c r="G4568" s="10"/>
    </row>
    <row r="4569" spans="5:7" ht="15">
      <c r="E4569" s="10"/>
      <c r="F4569" s="10"/>
      <c r="G4569" s="10"/>
    </row>
    <row r="4570" spans="5:7" ht="15">
      <c r="E4570" s="10"/>
      <c r="F4570" s="10"/>
      <c r="G4570" s="10"/>
    </row>
    <row r="4571" spans="5:7" ht="15">
      <c r="E4571" s="10"/>
      <c r="F4571" s="10"/>
      <c r="G4571" s="10"/>
    </row>
    <row r="4572" spans="5:7" ht="15">
      <c r="E4572" s="10"/>
      <c r="F4572" s="10"/>
      <c r="G4572" s="10"/>
    </row>
    <row r="4573" spans="5:7" ht="15">
      <c r="E4573" s="10"/>
      <c r="F4573" s="10"/>
      <c r="G4573" s="10"/>
    </row>
    <row r="4574" spans="5:7" ht="15">
      <c r="E4574" s="10"/>
      <c r="F4574" s="10"/>
      <c r="G4574" s="10"/>
    </row>
    <row r="4575" spans="5:7" ht="15">
      <c r="E4575" s="10"/>
      <c r="F4575" s="10"/>
      <c r="G4575" s="10"/>
    </row>
    <row r="4576" spans="5:7" ht="15">
      <c r="E4576" s="10"/>
      <c r="F4576" s="10"/>
      <c r="G4576" s="10"/>
    </row>
    <row r="4577" spans="5:7" ht="15">
      <c r="E4577" s="10"/>
      <c r="F4577" s="10"/>
      <c r="G4577" s="10"/>
    </row>
    <row r="4578" spans="5:7" ht="15">
      <c r="E4578" s="10"/>
      <c r="F4578" s="10"/>
      <c r="G4578" s="10"/>
    </row>
    <row r="4579" spans="5:7" ht="15">
      <c r="E4579" s="10"/>
      <c r="F4579" s="10"/>
      <c r="G4579" s="10"/>
    </row>
    <row r="4580" spans="5:7" ht="15">
      <c r="E4580" s="10"/>
      <c r="F4580" s="10"/>
      <c r="G4580" s="10"/>
    </row>
    <row r="4581" spans="5:7" ht="15">
      <c r="E4581" s="10"/>
      <c r="F4581" s="10"/>
      <c r="G4581" s="10"/>
    </row>
    <row r="4582" spans="5:7" ht="15">
      <c r="E4582" s="10"/>
      <c r="F4582" s="10"/>
      <c r="G4582" s="10"/>
    </row>
    <row r="4583" spans="5:7" ht="15">
      <c r="E4583" s="10"/>
      <c r="F4583" s="10"/>
      <c r="G4583" s="10"/>
    </row>
    <row r="4584" spans="5:7" ht="15">
      <c r="E4584" s="10"/>
      <c r="F4584" s="10"/>
      <c r="G4584" s="10"/>
    </row>
    <row r="4585" spans="5:7" ht="15">
      <c r="E4585" s="10"/>
      <c r="F4585" s="10"/>
      <c r="G4585" s="10"/>
    </row>
    <row r="4586" spans="5:7" ht="15">
      <c r="E4586" s="10"/>
      <c r="F4586" s="10"/>
      <c r="G4586" s="10"/>
    </row>
    <row r="4587" spans="5:7" ht="15">
      <c r="E4587" s="10"/>
      <c r="F4587" s="10"/>
      <c r="G4587" s="10"/>
    </row>
    <row r="4588" spans="5:7" ht="15">
      <c r="E4588" s="10"/>
      <c r="F4588" s="10"/>
      <c r="G4588" s="10"/>
    </row>
    <row r="4589" spans="5:7" ht="15">
      <c r="E4589" s="10"/>
      <c r="F4589" s="10"/>
      <c r="G4589" s="10"/>
    </row>
    <row r="4590" spans="5:7" ht="15">
      <c r="E4590" s="10"/>
      <c r="F4590" s="10"/>
      <c r="G4590" s="10"/>
    </row>
    <row r="4591" spans="5:7" ht="15">
      <c r="E4591" s="10"/>
      <c r="F4591" s="10"/>
      <c r="G4591" s="10"/>
    </row>
    <row r="4592" spans="5:7" ht="15">
      <c r="E4592" s="10"/>
      <c r="F4592" s="10"/>
      <c r="G4592" s="10"/>
    </row>
    <row r="4593" spans="5:7" ht="15">
      <c r="E4593" s="10"/>
      <c r="F4593" s="10"/>
      <c r="G4593" s="10"/>
    </row>
    <row r="4594" spans="5:7" ht="15">
      <c r="E4594" s="10"/>
      <c r="F4594" s="10"/>
      <c r="G4594" s="10"/>
    </row>
    <row r="4595" spans="5:7" ht="15">
      <c r="E4595" s="10"/>
      <c r="F4595" s="10"/>
      <c r="G4595" s="10"/>
    </row>
    <row r="4596" spans="5:7" ht="15">
      <c r="E4596" s="10"/>
      <c r="F4596" s="10"/>
      <c r="G4596" s="10"/>
    </row>
    <row r="4597" spans="5:7" ht="15">
      <c r="E4597" s="10"/>
      <c r="F4597" s="10"/>
      <c r="G4597" s="10"/>
    </row>
    <row r="4598" spans="5:7" ht="15">
      <c r="E4598" s="10"/>
      <c r="F4598" s="10"/>
      <c r="G4598" s="10"/>
    </row>
    <row r="4599" spans="5:7" ht="15">
      <c r="E4599" s="10"/>
      <c r="F4599" s="10"/>
      <c r="G4599" s="10"/>
    </row>
    <row r="4600" spans="5:7" ht="15">
      <c r="E4600" s="10"/>
      <c r="F4600" s="10"/>
      <c r="G4600" s="10"/>
    </row>
    <row r="4601" spans="5:7" ht="15">
      <c r="E4601" s="10"/>
      <c r="F4601" s="10"/>
      <c r="G4601" s="10"/>
    </row>
    <row r="4602" spans="5:7" ht="15">
      <c r="E4602" s="10"/>
      <c r="F4602" s="10"/>
      <c r="G4602" s="10"/>
    </row>
    <row r="4603" spans="5:7" ht="15">
      <c r="E4603" s="10"/>
      <c r="F4603" s="10"/>
      <c r="G4603" s="10"/>
    </row>
    <row r="4604" spans="5:7" ht="15">
      <c r="E4604" s="10"/>
      <c r="F4604" s="10"/>
      <c r="G4604" s="10"/>
    </row>
    <row r="4605" spans="5:7" ht="15">
      <c r="E4605" s="10"/>
      <c r="F4605" s="10"/>
      <c r="G4605" s="10"/>
    </row>
    <row r="4606" spans="5:7" ht="15">
      <c r="E4606" s="10"/>
      <c r="F4606" s="10"/>
      <c r="G4606" s="10"/>
    </row>
    <row r="4607" spans="5:7" ht="15">
      <c r="E4607" s="10"/>
      <c r="F4607" s="10"/>
      <c r="G4607" s="10"/>
    </row>
    <row r="4608" spans="5:7" ht="15">
      <c r="E4608" s="10"/>
      <c r="F4608" s="10"/>
      <c r="G4608" s="10"/>
    </row>
    <row r="4609" spans="5:7" ht="15">
      <c r="E4609" s="10"/>
      <c r="F4609" s="10"/>
      <c r="G4609" s="10"/>
    </row>
    <row r="4610" spans="5:7" ht="15">
      <c r="E4610" s="10"/>
      <c r="F4610" s="10"/>
      <c r="G4610" s="10"/>
    </row>
    <row r="4611" spans="5:7" ht="15">
      <c r="E4611" s="10"/>
      <c r="F4611" s="10"/>
      <c r="G4611" s="10"/>
    </row>
    <row r="4612" spans="5:7" ht="15">
      <c r="E4612" s="10"/>
      <c r="F4612" s="10"/>
      <c r="G4612" s="10"/>
    </row>
    <row r="4613" spans="5:7" ht="15">
      <c r="E4613" s="10"/>
      <c r="F4613" s="10"/>
      <c r="G4613" s="10"/>
    </row>
    <row r="4614" spans="5:7" ht="15">
      <c r="E4614" s="10"/>
      <c r="F4614" s="10"/>
      <c r="G4614" s="10"/>
    </row>
    <row r="4615" spans="5:7" ht="15">
      <c r="E4615" s="10"/>
      <c r="F4615" s="10"/>
      <c r="G4615" s="10"/>
    </row>
    <row r="4616" spans="5:7" ht="15">
      <c r="E4616" s="10"/>
      <c r="F4616" s="10"/>
      <c r="G4616" s="10"/>
    </row>
    <row r="4617" spans="5:7" ht="15">
      <c r="E4617" s="10"/>
      <c r="F4617" s="10"/>
      <c r="G4617" s="10"/>
    </row>
    <row r="4618" spans="5:7" ht="15">
      <c r="E4618" s="10"/>
      <c r="F4618" s="10"/>
      <c r="G4618" s="10"/>
    </row>
    <row r="4619" spans="5:7" ht="15">
      <c r="E4619" s="10"/>
      <c r="F4619" s="10"/>
      <c r="G4619" s="10"/>
    </row>
    <row r="4620" spans="5:7" ht="15">
      <c r="E4620" s="10"/>
      <c r="F4620" s="10"/>
      <c r="G4620" s="10"/>
    </row>
    <row r="4621" spans="5:7" ht="15">
      <c r="E4621" s="10"/>
      <c r="F4621" s="10"/>
      <c r="G4621" s="10"/>
    </row>
    <row r="4622" spans="5:7" ht="15">
      <c r="E4622" s="10"/>
      <c r="F4622" s="10"/>
      <c r="G4622" s="10"/>
    </row>
    <row r="4623" spans="5:7" ht="15">
      <c r="E4623" s="10"/>
      <c r="F4623" s="10"/>
      <c r="G4623" s="10"/>
    </row>
    <row r="4624" spans="5:7" ht="15">
      <c r="E4624" s="10"/>
      <c r="F4624" s="10"/>
      <c r="G4624" s="10"/>
    </row>
    <row r="4625" spans="5:7" ht="15">
      <c r="E4625" s="10"/>
      <c r="F4625" s="10"/>
      <c r="G4625" s="10"/>
    </row>
    <row r="4626" spans="5:7" ht="15">
      <c r="E4626" s="10"/>
      <c r="F4626" s="10"/>
      <c r="G4626" s="10"/>
    </row>
    <row r="4627" spans="5:7" ht="15">
      <c r="E4627" s="10"/>
      <c r="F4627" s="10"/>
      <c r="G4627" s="10"/>
    </row>
    <row r="4628" spans="5:7" ht="15">
      <c r="E4628" s="10"/>
      <c r="F4628" s="10"/>
      <c r="G4628" s="10"/>
    </row>
    <row r="4629" spans="5:7" ht="15">
      <c r="E4629" s="10"/>
      <c r="F4629" s="10"/>
      <c r="G4629" s="10"/>
    </row>
    <row r="4630" spans="5:7" ht="15">
      <c r="E4630" s="10"/>
      <c r="F4630" s="10"/>
      <c r="G4630" s="10"/>
    </row>
    <row r="4631" spans="5:7" ht="15">
      <c r="E4631" s="10"/>
      <c r="F4631" s="10"/>
      <c r="G4631" s="10"/>
    </row>
    <row r="4632" spans="5:7" ht="15">
      <c r="E4632" s="10"/>
      <c r="F4632" s="10"/>
      <c r="G4632" s="10"/>
    </row>
    <row r="4633" spans="5:7" ht="15">
      <c r="E4633" s="10"/>
      <c r="F4633" s="10"/>
      <c r="G4633" s="10"/>
    </row>
    <row r="4634" spans="5:7" ht="15">
      <c r="E4634" s="10"/>
      <c r="F4634" s="10"/>
      <c r="G4634" s="10"/>
    </row>
    <row r="4635" spans="5:7" ht="15">
      <c r="E4635" s="10"/>
      <c r="F4635" s="10"/>
      <c r="G4635" s="10"/>
    </row>
    <row r="4636" spans="5:7" ht="15">
      <c r="E4636" s="10"/>
      <c r="F4636" s="10"/>
      <c r="G4636" s="10"/>
    </row>
    <row r="4637" spans="5:7" ht="15">
      <c r="E4637" s="10"/>
      <c r="F4637" s="10"/>
      <c r="G4637" s="10"/>
    </row>
    <row r="4638" spans="5:7" ht="15">
      <c r="E4638" s="10"/>
      <c r="F4638" s="10"/>
      <c r="G4638" s="10"/>
    </row>
    <row r="4639" spans="5:7" ht="15">
      <c r="E4639" s="10"/>
      <c r="F4639" s="10"/>
      <c r="G4639" s="10"/>
    </row>
    <row r="4640" spans="5:7" ht="15">
      <c r="E4640" s="10"/>
      <c r="F4640" s="10"/>
      <c r="G4640" s="10"/>
    </row>
    <row r="4641" spans="5:7" ht="15">
      <c r="E4641" s="10"/>
      <c r="F4641" s="10"/>
      <c r="G4641" s="10"/>
    </row>
    <row r="4642" spans="5:7" ht="15">
      <c r="E4642" s="10"/>
      <c r="F4642" s="10"/>
      <c r="G4642" s="10"/>
    </row>
    <row r="4643" spans="5:7" ht="15">
      <c r="E4643" s="10"/>
      <c r="F4643" s="10"/>
      <c r="G4643" s="10"/>
    </row>
    <row r="4644" spans="5:7" ht="15">
      <c r="E4644" s="10"/>
      <c r="F4644" s="10"/>
      <c r="G4644" s="10"/>
    </row>
    <row r="4645" spans="5:7" ht="15">
      <c r="E4645" s="10"/>
      <c r="F4645" s="10"/>
      <c r="G4645" s="10"/>
    </row>
    <row r="4646" spans="5:7" ht="15">
      <c r="E4646" s="10"/>
      <c r="F4646" s="10"/>
      <c r="G4646" s="10"/>
    </row>
    <row r="4647" spans="5:7" ht="15">
      <c r="E4647" s="10"/>
      <c r="F4647" s="10"/>
      <c r="G4647" s="10"/>
    </row>
    <row r="4648" spans="5:7" ht="15">
      <c r="E4648" s="10"/>
      <c r="F4648" s="10"/>
      <c r="G4648" s="10"/>
    </row>
    <row r="4649" spans="5:7" ht="15">
      <c r="E4649" s="10"/>
      <c r="F4649" s="10"/>
      <c r="G4649" s="10"/>
    </row>
    <row r="4650" spans="5:7" ht="15">
      <c r="E4650" s="10"/>
      <c r="F4650" s="10"/>
      <c r="G4650" s="10"/>
    </row>
    <row r="4651" spans="5:7" ht="15">
      <c r="E4651" s="10"/>
      <c r="F4651" s="10"/>
      <c r="G4651" s="10"/>
    </row>
    <row r="4652" spans="5:7" ht="15">
      <c r="E4652" s="10"/>
      <c r="F4652" s="10"/>
      <c r="G4652" s="10"/>
    </row>
    <row r="4653" spans="5:7" ht="15">
      <c r="E4653" s="10"/>
      <c r="F4653" s="10"/>
      <c r="G4653" s="10"/>
    </row>
    <row r="4654" spans="5:7" ht="15">
      <c r="E4654" s="10"/>
      <c r="F4654" s="10"/>
      <c r="G4654" s="10"/>
    </row>
    <row r="4655" spans="5:7" ht="15">
      <c r="E4655" s="10"/>
      <c r="F4655" s="10"/>
      <c r="G4655" s="10"/>
    </row>
    <row r="4656" spans="5:7" ht="15">
      <c r="E4656" s="10"/>
      <c r="F4656" s="10"/>
      <c r="G4656" s="10"/>
    </row>
    <row r="4657" spans="5:7" ht="15">
      <c r="E4657" s="10"/>
      <c r="F4657" s="10"/>
      <c r="G4657" s="10"/>
    </row>
    <row r="4658" spans="5:7" ht="15">
      <c r="E4658" s="10"/>
      <c r="F4658" s="10"/>
      <c r="G4658" s="10"/>
    </row>
    <row r="4659" spans="5:7" ht="15">
      <c r="E4659" s="10"/>
      <c r="F4659" s="10"/>
      <c r="G4659" s="10"/>
    </row>
    <row r="4660" spans="5:7" ht="15">
      <c r="E4660" s="10"/>
      <c r="F4660" s="10"/>
      <c r="G4660" s="10"/>
    </row>
    <row r="4661" spans="5:7" ht="15">
      <c r="E4661" s="10"/>
      <c r="F4661" s="10"/>
      <c r="G4661" s="10"/>
    </row>
    <row r="4662" spans="5:7" ht="15">
      <c r="E4662" s="10"/>
      <c r="F4662" s="10"/>
      <c r="G4662" s="10"/>
    </row>
    <row r="4663" spans="5:7" ht="15">
      <c r="E4663" s="10"/>
      <c r="F4663" s="10"/>
      <c r="G4663" s="10"/>
    </row>
    <row r="4664" spans="5:7" ht="15">
      <c r="E4664" s="10"/>
      <c r="F4664" s="10"/>
      <c r="G4664" s="10"/>
    </row>
    <row r="4665" spans="5:7" ht="15">
      <c r="E4665" s="10"/>
      <c r="F4665" s="10"/>
      <c r="G4665" s="10"/>
    </row>
    <row r="4666" spans="5:7" ht="15">
      <c r="E4666" s="10"/>
      <c r="F4666" s="10"/>
      <c r="G4666" s="10"/>
    </row>
    <row r="4667" spans="5:7" ht="15">
      <c r="E4667" s="10"/>
      <c r="F4667" s="10"/>
      <c r="G4667" s="10"/>
    </row>
    <row r="4668" spans="5:7" ht="15">
      <c r="E4668" s="10"/>
      <c r="F4668" s="10"/>
      <c r="G4668" s="10"/>
    </row>
    <row r="4669" spans="5:7" ht="15">
      <c r="E4669" s="10"/>
      <c r="F4669" s="10"/>
      <c r="G4669" s="10"/>
    </row>
    <row r="4670" spans="5:7" ht="15">
      <c r="E4670" s="10"/>
      <c r="F4670" s="10"/>
      <c r="G4670" s="10"/>
    </row>
    <row r="4671" spans="5:7" ht="15">
      <c r="E4671" s="10"/>
      <c r="F4671" s="10"/>
      <c r="G4671" s="10"/>
    </row>
    <row r="4672" spans="5:7" ht="15">
      <c r="E4672" s="10"/>
      <c r="F4672" s="10"/>
      <c r="G4672" s="10"/>
    </row>
    <row r="4673" spans="5:7" ht="15">
      <c r="E4673" s="10"/>
      <c r="F4673" s="10"/>
      <c r="G4673" s="10"/>
    </row>
    <row r="4674" spans="5:7" ht="15">
      <c r="E4674" s="10"/>
      <c r="F4674" s="10"/>
      <c r="G4674" s="10"/>
    </row>
    <row r="4675" spans="5:7" ht="15">
      <c r="E4675" s="10"/>
      <c r="F4675" s="10"/>
      <c r="G4675" s="10"/>
    </row>
    <row r="4676" spans="5:7" ht="15">
      <c r="E4676" s="10"/>
      <c r="F4676" s="10"/>
      <c r="G4676" s="10"/>
    </row>
    <row r="4677" spans="5:7" ht="15">
      <c r="E4677" s="10"/>
      <c r="F4677" s="10"/>
      <c r="G4677" s="10"/>
    </row>
    <row r="4678" spans="5:7" ht="15">
      <c r="E4678" s="10"/>
      <c r="F4678" s="10"/>
      <c r="G4678" s="10"/>
    </row>
    <row r="4679" spans="5:7" ht="15">
      <c r="E4679" s="10"/>
      <c r="F4679" s="10"/>
      <c r="G4679" s="10"/>
    </row>
    <row r="4680" spans="5:7" ht="15">
      <c r="E4680" s="10"/>
      <c r="F4680" s="10"/>
      <c r="G4680" s="10"/>
    </row>
    <row r="4681" spans="5:7" ht="15">
      <c r="E4681" s="10"/>
      <c r="F4681" s="10"/>
      <c r="G4681" s="10"/>
    </row>
    <row r="4682" spans="5:7" ht="15">
      <c r="E4682" s="10"/>
      <c r="F4682" s="10"/>
      <c r="G4682" s="10"/>
    </row>
    <row r="4683" spans="5:7" ht="15">
      <c r="E4683" s="10"/>
      <c r="F4683" s="10"/>
      <c r="G4683" s="10"/>
    </row>
    <row r="4684" spans="5:7" ht="15">
      <c r="E4684" s="10"/>
      <c r="F4684" s="10"/>
      <c r="G4684" s="10"/>
    </row>
    <row r="4685" spans="5:7" ht="15">
      <c r="E4685" s="10"/>
      <c r="F4685" s="10"/>
      <c r="G4685" s="10"/>
    </row>
    <row r="4686" spans="5:7" ht="15">
      <c r="E4686" s="10"/>
      <c r="F4686" s="10"/>
      <c r="G4686" s="10"/>
    </row>
    <row r="4687" spans="5:7" ht="15">
      <c r="E4687" s="10"/>
      <c r="F4687" s="10"/>
      <c r="G4687" s="10"/>
    </row>
    <row r="4688" spans="5:7" ht="15">
      <c r="E4688" s="10"/>
      <c r="F4688" s="10"/>
      <c r="G4688" s="10"/>
    </row>
    <row r="4689" spans="5:7" ht="15">
      <c r="E4689" s="10"/>
      <c r="F4689" s="10"/>
      <c r="G4689" s="10"/>
    </row>
    <row r="4690" spans="5:7" ht="15">
      <c r="E4690" s="10"/>
      <c r="F4690" s="10"/>
      <c r="G4690" s="10"/>
    </row>
    <row r="4691" spans="5:7" ht="15">
      <c r="E4691" s="10"/>
      <c r="F4691" s="10"/>
      <c r="G4691" s="10"/>
    </row>
    <row r="4692" spans="5:7" ht="15">
      <c r="E4692" s="10"/>
      <c r="F4692" s="10"/>
      <c r="G4692" s="10"/>
    </row>
    <row r="4693" spans="5:7" ht="15">
      <c r="E4693" s="10"/>
      <c r="F4693" s="10"/>
      <c r="G4693" s="10"/>
    </row>
    <row r="4694" spans="5:7" ht="15">
      <c r="E4694" s="10"/>
      <c r="F4694" s="10"/>
      <c r="G4694" s="10"/>
    </row>
    <row r="4695" spans="5:7" ht="15">
      <c r="E4695" s="10"/>
      <c r="F4695" s="10"/>
      <c r="G4695" s="10"/>
    </row>
    <row r="4696" spans="5:7" ht="15">
      <c r="E4696" s="10"/>
      <c r="F4696" s="10"/>
      <c r="G4696" s="10"/>
    </row>
    <row r="4697" spans="5:7" ht="15">
      <c r="E4697" s="10"/>
      <c r="F4697" s="10"/>
      <c r="G4697" s="10"/>
    </row>
    <row r="4698" spans="5:7" ht="15">
      <c r="E4698" s="10"/>
      <c r="F4698" s="10"/>
      <c r="G4698" s="10"/>
    </row>
    <row r="4699" spans="5:7" ht="15">
      <c r="E4699" s="10"/>
      <c r="F4699" s="10"/>
      <c r="G4699" s="10"/>
    </row>
    <row r="4700" spans="5:7" ht="15">
      <c r="E4700" s="10"/>
      <c r="F4700" s="10"/>
      <c r="G4700" s="10"/>
    </row>
    <row r="4701" spans="5:7" ht="15">
      <c r="E4701" s="10"/>
      <c r="F4701" s="10"/>
      <c r="G4701" s="10"/>
    </row>
    <row r="4702" spans="5:7" ht="15">
      <c r="E4702" s="10"/>
      <c r="F4702" s="10"/>
      <c r="G4702" s="10"/>
    </row>
    <row r="4703" spans="5:7" ht="15">
      <c r="E4703" s="10"/>
      <c r="F4703" s="10"/>
      <c r="G4703" s="10"/>
    </row>
    <row r="4704" spans="5:7" ht="15">
      <c r="E4704" s="10"/>
      <c r="F4704" s="10"/>
      <c r="G4704" s="10"/>
    </row>
    <row r="4705" spans="5:7" ht="15">
      <c r="E4705" s="10"/>
      <c r="F4705" s="10"/>
      <c r="G4705" s="10"/>
    </row>
    <row r="4706" spans="5:7" ht="15">
      <c r="E4706" s="10"/>
      <c r="F4706" s="10"/>
      <c r="G4706" s="10"/>
    </row>
    <row r="4707" spans="5:7" ht="15">
      <c r="E4707" s="10"/>
      <c r="F4707" s="10"/>
      <c r="G4707" s="10"/>
    </row>
    <row r="4708" spans="5:7" ht="15">
      <c r="E4708" s="10"/>
      <c r="F4708" s="10"/>
      <c r="G4708" s="10"/>
    </row>
    <row r="4709" spans="5:7" ht="15">
      <c r="E4709" s="10"/>
      <c r="F4709" s="10"/>
      <c r="G4709" s="10"/>
    </row>
    <row r="4710" spans="5:7" ht="15">
      <c r="E4710" s="10"/>
      <c r="F4710" s="10"/>
      <c r="G4710" s="10"/>
    </row>
    <row r="4711" spans="5:7" ht="15">
      <c r="E4711" s="10"/>
      <c r="F4711" s="10"/>
      <c r="G4711" s="10"/>
    </row>
    <row r="4712" spans="5:7" ht="15">
      <c r="E4712" s="10"/>
      <c r="F4712" s="10"/>
      <c r="G4712" s="10"/>
    </row>
    <row r="4713" spans="5:7" ht="15">
      <c r="E4713" s="10"/>
      <c r="F4713" s="10"/>
      <c r="G4713" s="10"/>
    </row>
    <row r="4714" spans="5:7" ht="15">
      <c r="E4714" s="10"/>
      <c r="F4714" s="10"/>
      <c r="G4714" s="10"/>
    </row>
    <row r="4715" spans="5:7" ht="15">
      <c r="E4715" s="10"/>
      <c r="F4715" s="10"/>
      <c r="G4715" s="10"/>
    </row>
    <row r="4716" spans="5:7" ht="15">
      <c r="E4716" s="10"/>
      <c r="F4716" s="10"/>
      <c r="G4716" s="10"/>
    </row>
    <row r="4717" spans="5:7" ht="15">
      <c r="E4717" s="10"/>
      <c r="F4717" s="10"/>
      <c r="G4717" s="10"/>
    </row>
    <row r="4718" spans="5:7" ht="15">
      <c r="E4718" s="10"/>
      <c r="F4718" s="10"/>
      <c r="G4718" s="10"/>
    </row>
    <row r="4719" spans="5:7" ht="15">
      <c r="E4719" s="10"/>
      <c r="F4719" s="10"/>
      <c r="G4719" s="10"/>
    </row>
    <row r="4720" spans="5:7" ht="15">
      <c r="E4720" s="10"/>
      <c r="F4720" s="10"/>
      <c r="G4720" s="10"/>
    </row>
    <row r="4721" spans="5:7" ht="15">
      <c r="E4721" s="10"/>
      <c r="F4721" s="10"/>
      <c r="G4721" s="10"/>
    </row>
    <row r="4722" spans="5:7" ht="15">
      <c r="E4722" s="10"/>
      <c r="F4722" s="10"/>
      <c r="G4722" s="10"/>
    </row>
    <row r="4723" spans="5:7" ht="15">
      <c r="E4723" s="10"/>
      <c r="F4723" s="10"/>
      <c r="G4723" s="10"/>
    </row>
    <row r="4724" spans="5:7" ht="15">
      <c r="E4724" s="10"/>
      <c r="F4724" s="10"/>
      <c r="G4724" s="10"/>
    </row>
    <row r="4725" spans="5:7" ht="15">
      <c r="E4725" s="10"/>
      <c r="F4725" s="10"/>
      <c r="G4725" s="10"/>
    </row>
    <row r="4726" spans="5:7" ht="15">
      <c r="E4726" s="10"/>
      <c r="F4726" s="10"/>
      <c r="G4726" s="10"/>
    </row>
    <row r="4727" spans="5:7" ht="15">
      <c r="E4727" s="10"/>
      <c r="F4727" s="10"/>
      <c r="G4727" s="10"/>
    </row>
    <row r="4728" spans="5:7" ht="15">
      <c r="E4728" s="10"/>
      <c r="F4728" s="10"/>
      <c r="G4728" s="10"/>
    </row>
    <row r="4729" spans="5:7" ht="15">
      <c r="E4729" s="10"/>
      <c r="F4729" s="10"/>
      <c r="G4729" s="10"/>
    </row>
    <row r="4730" spans="5:7" ht="15">
      <c r="E4730" s="10"/>
      <c r="F4730" s="10"/>
      <c r="G4730" s="10"/>
    </row>
    <row r="4731" spans="5:7" ht="15">
      <c r="E4731" s="10"/>
      <c r="F4731" s="10"/>
      <c r="G4731" s="10"/>
    </row>
    <row r="4732" spans="5:7" ht="15">
      <c r="E4732" s="10"/>
      <c r="F4732" s="10"/>
      <c r="G4732" s="10"/>
    </row>
    <row r="4733" spans="5:7" ht="15">
      <c r="E4733" s="10"/>
      <c r="F4733" s="10"/>
      <c r="G4733" s="10"/>
    </row>
    <row r="4734" spans="5:7" ht="15">
      <c r="E4734" s="10"/>
      <c r="F4734" s="10"/>
      <c r="G4734" s="10"/>
    </row>
    <row r="4735" spans="5:7" ht="15">
      <c r="E4735" s="10"/>
      <c r="F4735" s="10"/>
      <c r="G4735" s="10"/>
    </row>
    <row r="4736" spans="5:7" ht="15">
      <c r="E4736" s="10"/>
      <c r="F4736" s="10"/>
      <c r="G4736" s="10"/>
    </row>
    <row r="4737" spans="5:7" ht="15">
      <c r="E4737" s="10"/>
      <c r="F4737" s="10"/>
      <c r="G4737" s="10"/>
    </row>
    <row r="4738" spans="5:7" ht="15">
      <c r="E4738" s="10"/>
      <c r="F4738" s="10"/>
      <c r="G4738" s="10"/>
    </row>
    <row r="4739" spans="5:7" ht="15">
      <c r="E4739" s="10"/>
      <c r="F4739" s="10"/>
      <c r="G4739" s="10"/>
    </row>
    <row r="4740" spans="5:7" ht="15">
      <c r="E4740" s="10"/>
      <c r="F4740" s="10"/>
      <c r="G4740" s="10"/>
    </row>
    <row r="4741" spans="5:7" ht="15">
      <c r="E4741" s="10"/>
      <c r="F4741" s="10"/>
      <c r="G4741" s="10"/>
    </row>
    <row r="4742" spans="5:7" ht="15">
      <c r="E4742" s="10"/>
      <c r="F4742" s="10"/>
      <c r="G4742" s="10"/>
    </row>
    <row r="4743" spans="5:7" ht="15">
      <c r="E4743" s="10"/>
      <c r="F4743" s="10"/>
      <c r="G4743" s="10"/>
    </row>
    <row r="4744" spans="5:7" ht="15">
      <c r="E4744" s="10"/>
      <c r="F4744" s="10"/>
      <c r="G4744" s="10"/>
    </row>
    <row r="4745" spans="5:7" ht="15">
      <c r="E4745" s="10"/>
      <c r="F4745" s="10"/>
      <c r="G4745" s="10"/>
    </row>
    <row r="4746" spans="5:7" ht="15">
      <c r="E4746" s="10"/>
      <c r="F4746" s="10"/>
      <c r="G4746" s="10"/>
    </row>
    <row r="4747" spans="5:7" ht="15">
      <c r="E4747" s="10"/>
      <c r="F4747" s="10"/>
      <c r="G4747" s="10"/>
    </row>
    <row r="4748" spans="5:7" ht="15">
      <c r="E4748" s="10"/>
      <c r="F4748" s="10"/>
      <c r="G4748" s="10"/>
    </row>
    <row r="4749" spans="5:7" ht="15">
      <c r="E4749" s="10"/>
      <c r="F4749" s="10"/>
      <c r="G4749" s="10"/>
    </row>
    <row r="4750" spans="5:7" ht="15">
      <c r="E4750" s="10"/>
      <c r="F4750" s="10"/>
      <c r="G4750" s="10"/>
    </row>
    <row r="4751" spans="5:7" ht="15">
      <c r="E4751" s="10"/>
      <c r="F4751" s="10"/>
      <c r="G4751" s="10"/>
    </row>
    <row r="4752" spans="5:7" ht="15">
      <c r="E4752" s="10"/>
      <c r="F4752" s="10"/>
      <c r="G4752" s="10"/>
    </row>
    <row r="4753" spans="5:7" ht="15">
      <c r="E4753" s="10"/>
      <c r="F4753" s="10"/>
      <c r="G4753" s="10"/>
    </row>
    <row r="4754" spans="5:7" ht="15">
      <c r="E4754" s="10"/>
      <c r="F4754" s="10"/>
      <c r="G4754" s="10"/>
    </row>
    <row r="4755" spans="5:7" ht="15">
      <c r="E4755" s="10"/>
      <c r="F4755" s="10"/>
      <c r="G4755" s="10"/>
    </row>
    <row r="4756" spans="5:7" ht="15">
      <c r="E4756" s="10"/>
      <c r="F4756" s="10"/>
      <c r="G4756" s="10"/>
    </row>
    <row r="4757" spans="5:7" ht="15">
      <c r="E4757" s="10"/>
      <c r="F4757" s="10"/>
      <c r="G4757" s="10"/>
    </row>
    <row r="4758" spans="5:7" ht="15">
      <c r="E4758" s="10"/>
      <c r="F4758" s="10"/>
      <c r="G4758" s="10"/>
    </row>
    <row r="4759" spans="5:7" ht="15">
      <c r="E4759" s="10"/>
      <c r="F4759" s="10"/>
      <c r="G4759" s="10"/>
    </row>
    <row r="4760" spans="5:7" ht="15">
      <c r="E4760" s="10"/>
      <c r="F4760" s="10"/>
      <c r="G4760" s="10"/>
    </row>
    <row r="4761" spans="5:7" ht="15">
      <c r="E4761" s="10"/>
      <c r="F4761" s="10"/>
      <c r="G4761" s="10"/>
    </row>
    <row r="4762" spans="5:7" ht="15">
      <c r="E4762" s="10"/>
      <c r="F4762" s="10"/>
      <c r="G4762" s="10"/>
    </row>
    <row r="4763" spans="5:7" ht="15">
      <c r="E4763" s="10"/>
      <c r="F4763" s="10"/>
      <c r="G4763" s="10"/>
    </row>
    <row r="4764" spans="5:7" ht="15">
      <c r="E4764" s="10"/>
      <c r="F4764" s="10"/>
      <c r="G4764" s="10"/>
    </row>
    <row r="4765" spans="5:7" ht="15">
      <c r="E4765" s="10"/>
      <c r="F4765" s="10"/>
      <c r="G4765" s="10"/>
    </row>
    <row r="4766" spans="5:7" ht="15">
      <c r="E4766" s="10"/>
      <c r="F4766" s="10"/>
      <c r="G4766" s="10"/>
    </row>
    <row r="4767" spans="5:7" ht="15">
      <c r="E4767" s="10"/>
      <c r="F4767" s="10"/>
      <c r="G4767" s="10"/>
    </row>
    <row r="4768" spans="5:7" ht="15">
      <c r="E4768" s="10"/>
      <c r="F4768" s="10"/>
      <c r="G4768" s="10"/>
    </row>
    <row r="4769" spans="5:7" ht="15">
      <c r="E4769" s="10"/>
      <c r="F4769" s="10"/>
      <c r="G4769" s="10"/>
    </row>
    <row r="4770" spans="5:7" ht="15">
      <c r="E4770" s="10"/>
      <c r="F4770" s="10"/>
      <c r="G4770" s="10"/>
    </row>
    <row r="4771" spans="5:7" ht="15">
      <c r="E4771" s="10"/>
      <c r="F4771" s="10"/>
      <c r="G4771" s="10"/>
    </row>
    <row r="4772" spans="5:7" ht="15">
      <c r="E4772" s="10"/>
      <c r="F4772" s="10"/>
      <c r="G4772" s="10"/>
    </row>
    <row r="4773" spans="5:7" ht="15">
      <c r="E4773" s="10"/>
      <c r="F4773" s="10"/>
      <c r="G4773" s="10"/>
    </row>
    <row r="4774" spans="5:7" ht="15">
      <c r="E4774" s="10"/>
      <c r="F4774" s="10"/>
      <c r="G4774" s="10"/>
    </row>
    <row r="4775" spans="5:7" ht="15">
      <c r="E4775" s="10"/>
      <c r="F4775" s="10"/>
      <c r="G4775" s="10"/>
    </row>
    <row r="4776" spans="5:7" ht="15">
      <c r="E4776" s="10"/>
      <c r="F4776" s="10"/>
      <c r="G4776" s="10"/>
    </row>
    <row r="4777" spans="5:7" ht="15">
      <c r="E4777" s="10"/>
      <c r="F4777" s="10"/>
      <c r="G4777" s="10"/>
    </row>
    <row r="4778" spans="5:7" ht="15">
      <c r="E4778" s="10"/>
      <c r="F4778" s="10"/>
      <c r="G4778" s="10"/>
    </row>
    <row r="4779" spans="5:7" ht="15">
      <c r="E4779" s="10"/>
      <c r="F4779" s="10"/>
      <c r="G4779" s="10"/>
    </row>
    <row r="4780" spans="5:7" ht="15">
      <c r="E4780" s="10"/>
      <c r="F4780" s="10"/>
      <c r="G4780" s="10"/>
    </row>
    <row r="4781" spans="5:7" ht="15">
      <c r="E4781" s="10"/>
      <c r="F4781" s="10"/>
      <c r="G4781" s="10"/>
    </row>
    <row r="4782" spans="5:7" ht="15">
      <c r="E4782" s="10"/>
      <c r="F4782" s="10"/>
      <c r="G4782" s="10"/>
    </row>
    <row r="4783" spans="5:7" ht="15">
      <c r="E4783" s="10"/>
      <c r="F4783" s="10"/>
      <c r="G4783" s="10"/>
    </row>
    <row r="4784" spans="5:7" ht="15">
      <c r="E4784" s="10"/>
      <c r="F4784" s="10"/>
      <c r="G4784" s="10"/>
    </row>
    <row r="4785" spans="5:7" ht="15">
      <c r="E4785" s="10"/>
      <c r="F4785" s="10"/>
      <c r="G4785" s="10"/>
    </row>
    <row r="4786" spans="5:7" ht="15">
      <c r="E4786" s="10"/>
      <c r="F4786" s="10"/>
      <c r="G4786" s="10"/>
    </row>
    <row r="4787" spans="5:7" ht="15">
      <c r="E4787" s="10"/>
      <c r="F4787" s="10"/>
      <c r="G4787" s="10"/>
    </row>
    <row r="4788" spans="5:7" ht="15">
      <c r="E4788" s="10"/>
      <c r="F4788" s="10"/>
      <c r="G4788" s="10"/>
    </row>
    <row r="4789" spans="5:7" ht="15">
      <c r="E4789" s="10"/>
      <c r="F4789" s="10"/>
      <c r="G4789" s="10"/>
    </row>
    <row r="4790" spans="5:7" ht="15">
      <c r="E4790" s="10"/>
      <c r="F4790" s="10"/>
      <c r="G4790" s="10"/>
    </row>
    <row r="4791" spans="5:7" ht="15">
      <c r="E4791" s="10"/>
      <c r="F4791" s="10"/>
      <c r="G4791" s="10"/>
    </row>
    <row r="4792" spans="5:7" ht="15">
      <c r="E4792" s="10"/>
      <c r="F4792" s="10"/>
      <c r="G4792" s="10"/>
    </row>
    <row r="4793" spans="5:7" ht="15">
      <c r="E4793" s="10"/>
      <c r="F4793" s="10"/>
      <c r="G4793" s="10"/>
    </row>
    <row r="4794" spans="5:7" ht="15">
      <c r="E4794" s="10"/>
      <c r="F4794" s="10"/>
      <c r="G4794" s="10"/>
    </row>
    <row r="4795" spans="5:7" ht="15">
      <c r="E4795" s="10"/>
      <c r="F4795" s="10"/>
      <c r="G4795" s="10"/>
    </row>
    <row r="4796" spans="5:7" ht="15">
      <c r="E4796" s="10"/>
      <c r="F4796" s="10"/>
      <c r="G4796" s="10"/>
    </row>
    <row r="4797" spans="5:7" ht="15">
      <c r="E4797" s="10"/>
      <c r="F4797" s="10"/>
      <c r="G4797" s="10"/>
    </row>
    <row r="4798" spans="5:7" ht="15">
      <c r="E4798" s="10"/>
      <c r="F4798" s="10"/>
      <c r="G4798" s="10"/>
    </row>
    <row r="4799" spans="5:7" ht="15">
      <c r="E4799" s="10"/>
      <c r="F4799" s="10"/>
      <c r="G4799" s="10"/>
    </row>
    <row r="4800" spans="5:7" ht="15">
      <c r="E4800" s="10"/>
      <c r="F4800" s="10"/>
      <c r="G4800" s="10"/>
    </row>
    <row r="4801" spans="5:7" ht="15">
      <c r="E4801" s="10"/>
      <c r="F4801" s="10"/>
      <c r="G4801" s="10"/>
    </row>
    <row r="4802" spans="5:7" ht="15">
      <c r="E4802" s="10"/>
      <c r="F4802" s="10"/>
      <c r="G4802" s="10"/>
    </row>
    <row r="4803" spans="5:7" ht="15">
      <c r="E4803" s="10"/>
      <c r="F4803" s="10"/>
      <c r="G4803" s="10"/>
    </row>
    <row r="4804" spans="5:7" ht="15">
      <c r="E4804" s="10"/>
      <c r="F4804" s="10"/>
      <c r="G4804" s="10"/>
    </row>
    <row r="4805" spans="5:7" ht="15">
      <c r="E4805" s="10"/>
      <c r="F4805" s="10"/>
      <c r="G4805" s="10"/>
    </row>
    <row r="4806" spans="5:7" ht="15">
      <c r="E4806" s="10"/>
      <c r="F4806" s="10"/>
      <c r="G4806" s="10"/>
    </row>
    <row r="4807" spans="5:7" ht="15">
      <c r="E4807" s="10"/>
      <c r="F4807" s="10"/>
      <c r="G4807" s="10"/>
    </row>
    <row r="4808" spans="5:7" ht="15">
      <c r="E4808" s="10"/>
      <c r="F4808" s="10"/>
      <c r="G4808" s="10"/>
    </row>
    <row r="4809" spans="5:7" ht="15">
      <c r="E4809" s="10"/>
      <c r="F4809" s="10"/>
      <c r="G4809" s="10"/>
    </row>
    <row r="4810" spans="5:7" ht="15">
      <c r="E4810" s="10"/>
      <c r="F4810" s="10"/>
      <c r="G4810" s="10"/>
    </row>
    <row r="4811" spans="5:7" ht="15">
      <c r="E4811" s="10"/>
      <c r="F4811" s="10"/>
      <c r="G4811" s="10"/>
    </row>
    <row r="4812" spans="5:7" ht="15">
      <c r="E4812" s="10"/>
      <c r="F4812" s="10"/>
      <c r="G4812" s="10"/>
    </row>
    <row r="4813" spans="5:7" ht="15">
      <c r="E4813" s="10"/>
      <c r="F4813" s="10"/>
      <c r="G4813" s="10"/>
    </row>
    <row r="4814" spans="5:7" ht="15">
      <c r="E4814" s="10"/>
      <c r="F4814" s="10"/>
      <c r="G4814" s="10"/>
    </row>
    <row r="4815" spans="5:7" ht="15">
      <c r="E4815" s="10"/>
      <c r="F4815" s="10"/>
      <c r="G4815" s="10"/>
    </row>
    <row r="4816" spans="5:7" ht="15">
      <c r="E4816" s="10"/>
      <c r="F4816" s="10"/>
      <c r="G4816" s="10"/>
    </row>
    <row r="4817" spans="5:7" ht="15">
      <c r="E4817" s="10"/>
      <c r="F4817" s="10"/>
      <c r="G4817" s="10"/>
    </row>
    <row r="4818" spans="5:7" ht="15">
      <c r="E4818" s="10"/>
      <c r="F4818" s="10"/>
      <c r="G4818" s="10"/>
    </row>
    <row r="4819" spans="5:7" ht="15">
      <c r="E4819" s="10"/>
      <c r="F4819" s="10"/>
      <c r="G4819" s="10"/>
    </row>
    <row r="4820" spans="5:7" ht="15">
      <c r="E4820" s="10"/>
      <c r="F4820" s="10"/>
      <c r="G4820" s="10"/>
    </row>
    <row r="4821" spans="5:7" ht="15">
      <c r="E4821" s="10"/>
      <c r="F4821" s="10"/>
      <c r="G4821" s="10"/>
    </row>
    <row r="4822" spans="5:7" ht="15">
      <c r="E4822" s="10"/>
      <c r="F4822" s="10"/>
      <c r="G4822" s="10"/>
    </row>
    <row r="4823" spans="5:7" ht="15">
      <c r="E4823" s="10"/>
      <c r="F4823" s="10"/>
      <c r="G4823" s="10"/>
    </row>
    <row r="4824" spans="5:7" ht="15">
      <c r="E4824" s="10"/>
      <c r="F4824" s="10"/>
      <c r="G4824" s="10"/>
    </row>
    <row r="4825" spans="1:7" s="11" customFormat="1" ht="15">
      <c r="A4825" s="22"/>
      <c r="B4825" s="22" t="s">
        <v>1536</v>
      </c>
      <c r="C4825" s="12">
        <v>17791505</v>
      </c>
      <c r="D4825" s="13">
        <f t="shared" si="126" ref="D4825">C4825*0.00776141</f>
        <v>138087.16482205</v>
      </c>
      <c r="E4825" s="13">
        <v>54000</v>
      </c>
      <c r="F4825" s="13">
        <f t="shared" si="127" ref="F4825">(D4825+E4825)/2</f>
        <v>96043.582411025</v>
      </c>
      <c r="G4825" s="14" t="s">
        <v>1326</v>
      </c>
    </row>
  </sheetData>
  <autoFilter ref="A5:G4825"/>
  <sortState ref="A1333:G1368">
    <sortCondition sortBy="value" ref="B1333:B1368"/>
  </sortState>
  <pageMargins left="0.45" right="0.45" top="0.75" bottom="0.75" header="0.3" footer="0.3"/>
  <pageSetup fitToHeight="0" orientation="portrait" scale="6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Hossein Hashemzadeh</dc:creator>
  <cp:keywords/>
  <dc:description/>
  <cp:lastModifiedBy>Roland Helvajian</cp:lastModifiedBy>
  <cp:lastPrinted>2019-03-11T22:16:34Z</cp:lastPrinted>
  <dcterms:created xsi:type="dcterms:W3CDTF">2019-02-11T14:20:15Z</dcterms:created>
  <dcterms:modified xsi:type="dcterms:W3CDTF">2019-05-31T18:17:15Z</dcterms:modified>
  <cp:category/>
</cp:coreProperties>
</file>