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upDocs\Niles Township SD 219, IL 135325\FY 2019\FCC Appeal &amp; Waiver\"/>
    </mc:Choice>
  </mc:AlternateContent>
  <xr:revisionPtr revIDLastSave="0" documentId="13_ncr:1_{A1B38FDB-0D07-4930-BEDF-A34FA3A1A69E}" xr6:coauthVersionLast="45" xr6:coauthVersionMax="45" xr10:uidLastSave="{00000000-0000-0000-0000-000000000000}"/>
  <bookViews>
    <workbookView xWindow="8460" yWindow="3360" windowWidth="21600" windowHeight="10815" xr2:uid="{11EED7B8-6196-4853-AD78-3F791FBA17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5" i="1"/>
  <c r="H17" i="1" s="1"/>
  <c r="H18" i="1" s="1"/>
  <c r="E17" i="1" l="1"/>
  <c r="J6" i="1"/>
  <c r="J7" i="1"/>
  <c r="J8" i="1"/>
  <c r="J9" i="1"/>
  <c r="J10" i="1"/>
  <c r="J11" i="1"/>
  <c r="J12" i="1"/>
  <c r="J13" i="1"/>
  <c r="J14" i="1"/>
  <c r="J15" i="1"/>
  <c r="J16" i="1"/>
  <c r="J5" i="1"/>
  <c r="E6" i="1"/>
  <c r="E7" i="1"/>
  <c r="E8" i="1"/>
  <c r="E9" i="1"/>
  <c r="E10" i="1"/>
  <c r="E11" i="1"/>
  <c r="E12" i="1"/>
  <c r="E13" i="1"/>
  <c r="E14" i="1"/>
  <c r="E15" i="1"/>
  <c r="E16" i="1"/>
  <c r="E5" i="1"/>
  <c r="J17" i="1" l="1"/>
  <c r="E20" i="1" s="1"/>
</calcChain>
</file>

<file path=xl/sharedStrings.xml><?xml version="1.0" encoding="utf-8"?>
<sst xmlns="http://schemas.openxmlformats.org/spreadsheetml/2006/main" count="15" uniqueCount="12">
  <si>
    <t>500Mbps RCN</t>
  </si>
  <si>
    <t>Cancelled RCN</t>
  </si>
  <si>
    <t>5Gbps Cogent</t>
  </si>
  <si>
    <t>Total MRC</t>
  </si>
  <si>
    <t>Niles Twp High School District 219</t>
  </si>
  <si>
    <t>5Gbps Internet Access with 500Mbps Cancelled</t>
  </si>
  <si>
    <t>500Mbps and 5Gbps Internet Access</t>
  </si>
  <si>
    <t>Date</t>
  </si>
  <si>
    <t>TOTAL DIFFERENCE</t>
  </si>
  <si>
    <t>*** Plus additional possible fees, this only reflects the 75% requirement</t>
  </si>
  <si>
    <t>*** Less depending additional possible fees</t>
  </si>
  <si>
    <t>For 2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</si>
</sst>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7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8" fontId="0" fillId="0" borderId="0" xfId="0" applyNumberFormat="1"/>
    <xf numFmtId="8" fontId="0" fillId="0" borderId="0" xfId="0" applyNumberFormat="1" applyAlignment="1">
      <alignment horizontal="center"/>
    </xf>
    <xf numFmtId="0" fontId="2" fillId="0" borderId="0" xfId="0" applyFont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/>
    <xf numFmtId="0" fontId="1" fillId="0" borderId="0" xfId="0" applyFont="1"/>
    <xf numFmtId="0" fontId="2" fillId="0" borderId="0" xfId="0" applyFont="1" applyAlignment="1">
      <alignment horizontal="center"/>
    </xf>
    <xf numFmtId="8" fontId="1" fillId="0" borderId="0" xfId="0" applyNumberFormat="1" applyFont="1" applyAlignment="1">
      <alignment horizontal="center" vertical="center"/>
    </xf>
    <xf numFmtId="8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228B6-EB98-43FF-8229-DD6EC84E8EED}">
  <dimension ref="A1:K20"/>
  <sheetViews>
    <sheetView tabSelected="1" workbookViewId="0">
      <selection activeCell="M8" sqref="M8"/>
    </sheetView>
  </sheetViews>
  <sheetFormatPr defaultRowHeight="15" x14ac:dyDescent="0.25"/>
  <cols>
    <col min="3" max="3" width="13.140625" style="3" bestFit="1" customWidth="1"/>
    <col min="4" max="4" width="17.85546875" style="3" bestFit="1" customWidth="1"/>
    <col min="5" max="5" width="11.140625" bestFit="1" customWidth="1"/>
    <col min="7" max="7" width="10.42578125" bestFit="1" customWidth="1"/>
    <col min="8" max="8" width="14" bestFit="1" customWidth="1"/>
    <col min="9" max="9" width="13.28515625" bestFit="1" customWidth="1"/>
    <col min="10" max="10" width="11.85546875" bestFit="1" customWidth="1"/>
  </cols>
  <sheetData>
    <row r="1" spans="1:10" x14ac:dyDescent="0.25">
      <c r="A1" s="7" t="s">
        <v>4</v>
      </c>
    </row>
    <row r="3" spans="1:10" x14ac:dyDescent="0.25">
      <c r="B3" s="11" t="s">
        <v>6</v>
      </c>
      <c r="C3" s="11"/>
      <c r="D3" s="11"/>
      <c r="E3" s="11"/>
      <c r="G3" s="11" t="s">
        <v>5</v>
      </c>
      <c r="H3" s="11"/>
      <c r="I3" s="11"/>
      <c r="J3" s="11"/>
    </row>
    <row r="4" spans="1:10" x14ac:dyDescent="0.25">
      <c r="B4" t="s">
        <v>7</v>
      </c>
      <c r="C4" s="3" t="s">
        <v>0</v>
      </c>
      <c r="D4" s="3" t="s">
        <v>2</v>
      </c>
      <c r="E4" t="s">
        <v>3</v>
      </c>
      <c r="G4" t="s">
        <v>7</v>
      </c>
      <c r="H4" t="s">
        <v>1</v>
      </c>
      <c r="I4" t="s">
        <v>2</v>
      </c>
      <c r="J4" t="s">
        <v>3</v>
      </c>
    </row>
    <row r="5" spans="1:10" x14ac:dyDescent="0.25">
      <c r="B5" s="2">
        <v>43647</v>
      </c>
      <c r="C5" s="4">
        <v>10777</v>
      </c>
      <c r="D5" s="4">
        <v>3150</v>
      </c>
      <c r="E5" s="1">
        <f>C5+D5</f>
        <v>13927</v>
      </c>
      <c r="G5" s="2">
        <v>43647</v>
      </c>
      <c r="H5" s="12">
        <f>6180*0.75</f>
        <v>4635</v>
      </c>
      <c r="I5" s="4">
        <v>3150</v>
      </c>
      <c r="J5" s="6">
        <f>H5+I5</f>
        <v>7785</v>
      </c>
    </row>
    <row r="6" spans="1:10" x14ac:dyDescent="0.25">
      <c r="B6" s="2">
        <v>43678</v>
      </c>
      <c r="C6" s="4">
        <v>10777</v>
      </c>
      <c r="D6" s="4">
        <v>3150</v>
      </c>
      <c r="E6" s="1">
        <f t="shared" ref="E6:E16" si="0">C6+D6</f>
        <v>13927</v>
      </c>
      <c r="G6" s="2">
        <v>43678</v>
      </c>
      <c r="H6" s="12">
        <f t="shared" ref="H6:H16" si="1">6180*0.75</f>
        <v>4635</v>
      </c>
      <c r="I6" s="4">
        <v>3150</v>
      </c>
      <c r="J6" s="6">
        <f t="shared" ref="J6:J16" si="2">H6+I6</f>
        <v>7785</v>
      </c>
    </row>
    <row r="7" spans="1:10" x14ac:dyDescent="0.25">
      <c r="B7" s="2">
        <v>43709</v>
      </c>
      <c r="C7" s="4">
        <v>10777</v>
      </c>
      <c r="D7" s="4">
        <v>3150</v>
      </c>
      <c r="E7" s="1">
        <f t="shared" si="0"/>
        <v>13927</v>
      </c>
      <c r="G7" s="2">
        <v>43709</v>
      </c>
      <c r="H7" s="12">
        <f t="shared" si="1"/>
        <v>4635</v>
      </c>
      <c r="I7" s="4">
        <v>3150</v>
      </c>
      <c r="J7" s="6">
        <f t="shared" si="2"/>
        <v>7785</v>
      </c>
    </row>
    <row r="8" spans="1:10" x14ac:dyDescent="0.25">
      <c r="B8" s="2">
        <v>43739</v>
      </c>
      <c r="C8" s="4">
        <v>10777</v>
      </c>
      <c r="D8" s="4">
        <v>3150</v>
      </c>
      <c r="E8" s="1">
        <f t="shared" si="0"/>
        <v>13927</v>
      </c>
      <c r="G8" s="2">
        <v>43739</v>
      </c>
      <c r="H8" s="12">
        <f t="shared" si="1"/>
        <v>4635</v>
      </c>
      <c r="I8" s="4">
        <v>3150</v>
      </c>
      <c r="J8" s="6">
        <f t="shared" si="2"/>
        <v>7785</v>
      </c>
    </row>
    <row r="9" spans="1:10" x14ac:dyDescent="0.25">
      <c r="B9" s="2">
        <v>43770</v>
      </c>
      <c r="C9" s="4">
        <v>10777</v>
      </c>
      <c r="D9" s="4">
        <v>3150</v>
      </c>
      <c r="E9" s="1">
        <f t="shared" si="0"/>
        <v>13927</v>
      </c>
      <c r="G9" s="2">
        <v>43770</v>
      </c>
      <c r="H9" s="12">
        <f t="shared" si="1"/>
        <v>4635</v>
      </c>
      <c r="I9" s="4">
        <v>3150</v>
      </c>
      <c r="J9" s="6">
        <f t="shared" si="2"/>
        <v>7785</v>
      </c>
    </row>
    <row r="10" spans="1:10" x14ac:dyDescent="0.25">
      <c r="B10" s="2">
        <v>43800</v>
      </c>
      <c r="C10" s="4">
        <v>10777</v>
      </c>
      <c r="D10" s="4">
        <v>3150</v>
      </c>
      <c r="E10" s="1">
        <f t="shared" si="0"/>
        <v>13927</v>
      </c>
      <c r="G10" s="2">
        <v>43800</v>
      </c>
      <c r="H10" s="12">
        <f t="shared" si="1"/>
        <v>4635</v>
      </c>
      <c r="I10" s="4">
        <v>3150</v>
      </c>
      <c r="J10" s="6">
        <f t="shared" si="2"/>
        <v>7785</v>
      </c>
    </row>
    <row r="11" spans="1:10" x14ac:dyDescent="0.25">
      <c r="B11" s="2">
        <v>43831</v>
      </c>
      <c r="C11" s="4">
        <v>10777</v>
      </c>
      <c r="D11" s="4">
        <v>3150</v>
      </c>
      <c r="E11" s="1">
        <f t="shared" si="0"/>
        <v>13927</v>
      </c>
      <c r="G11" s="2">
        <v>43831</v>
      </c>
      <c r="H11" s="12">
        <f t="shared" si="1"/>
        <v>4635</v>
      </c>
      <c r="I11" s="4">
        <v>3150</v>
      </c>
      <c r="J11" s="6">
        <f t="shared" si="2"/>
        <v>7785</v>
      </c>
    </row>
    <row r="12" spans="1:10" x14ac:dyDescent="0.25">
      <c r="B12" s="2">
        <v>43862</v>
      </c>
      <c r="C12" s="4">
        <v>10777</v>
      </c>
      <c r="D12" s="4">
        <v>3150</v>
      </c>
      <c r="E12" s="1">
        <f t="shared" si="0"/>
        <v>13927</v>
      </c>
      <c r="G12" s="2">
        <v>43862</v>
      </c>
      <c r="H12" s="12">
        <f t="shared" si="1"/>
        <v>4635</v>
      </c>
      <c r="I12" s="4">
        <v>3150</v>
      </c>
      <c r="J12" s="6">
        <f t="shared" si="2"/>
        <v>7785</v>
      </c>
    </row>
    <row r="13" spans="1:10" x14ac:dyDescent="0.25">
      <c r="B13" s="2">
        <v>43891</v>
      </c>
      <c r="C13" s="4">
        <v>10777</v>
      </c>
      <c r="D13" s="4">
        <v>3150</v>
      </c>
      <c r="E13" s="1">
        <f t="shared" si="0"/>
        <v>13927</v>
      </c>
      <c r="G13" s="2">
        <v>43891</v>
      </c>
      <c r="H13" s="12">
        <f t="shared" si="1"/>
        <v>4635</v>
      </c>
      <c r="I13" s="4">
        <v>3150</v>
      </c>
      <c r="J13" s="6">
        <f t="shared" si="2"/>
        <v>7785</v>
      </c>
    </row>
    <row r="14" spans="1:10" x14ac:dyDescent="0.25">
      <c r="B14" s="2">
        <v>43922</v>
      </c>
      <c r="C14" s="4">
        <v>10777</v>
      </c>
      <c r="D14" s="4">
        <v>3150</v>
      </c>
      <c r="E14" s="1">
        <f t="shared" si="0"/>
        <v>13927</v>
      </c>
      <c r="G14" s="2">
        <v>43922</v>
      </c>
      <c r="H14" s="12">
        <f t="shared" si="1"/>
        <v>4635</v>
      </c>
      <c r="I14" s="4">
        <v>3150</v>
      </c>
      <c r="J14" s="6">
        <f t="shared" si="2"/>
        <v>7785</v>
      </c>
    </row>
    <row r="15" spans="1:10" x14ac:dyDescent="0.25">
      <c r="B15" s="2">
        <v>43952</v>
      </c>
      <c r="C15" s="4">
        <v>10777</v>
      </c>
      <c r="D15" s="4">
        <v>3150</v>
      </c>
      <c r="E15" s="1">
        <f t="shared" si="0"/>
        <v>13927</v>
      </c>
      <c r="G15" s="2">
        <v>43952</v>
      </c>
      <c r="H15" s="12">
        <f t="shared" si="1"/>
        <v>4635</v>
      </c>
      <c r="I15" s="4">
        <v>3150</v>
      </c>
      <c r="J15" s="6">
        <f t="shared" si="2"/>
        <v>7785</v>
      </c>
    </row>
    <row r="16" spans="1:10" x14ac:dyDescent="0.25">
      <c r="B16" s="2">
        <v>43983</v>
      </c>
      <c r="C16" s="4">
        <v>10777</v>
      </c>
      <c r="D16" s="4">
        <v>3150</v>
      </c>
      <c r="E16" s="1">
        <f t="shared" si="0"/>
        <v>13927</v>
      </c>
      <c r="G16" s="2">
        <v>43983</v>
      </c>
      <c r="H16" s="12">
        <f t="shared" si="1"/>
        <v>4635</v>
      </c>
      <c r="I16" s="4">
        <v>3150</v>
      </c>
      <c r="J16" s="6">
        <f t="shared" si="2"/>
        <v>7785</v>
      </c>
    </row>
    <row r="17" spans="4:11" x14ac:dyDescent="0.25">
      <c r="E17" s="1">
        <f>SUM(E5:E16)</f>
        <v>167124</v>
      </c>
      <c r="H17" s="12">
        <f>SUM(H5:H16)</f>
        <v>55620</v>
      </c>
      <c r="J17" s="5">
        <f>SUM(J5:J16)</f>
        <v>93420</v>
      </c>
      <c r="K17" s="10" t="s">
        <v>9</v>
      </c>
    </row>
    <row r="18" spans="4:11" x14ac:dyDescent="0.25">
      <c r="G18" t="s">
        <v>11</v>
      </c>
      <c r="H18" s="13">
        <f>H17*2</f>
        <v>111240</v>
      </c>
    </row>
    <row r="20" spans="4:11" x14ac:dyDescent="0.25">
      <c r="D20" s="8" t="s">
        <v>8</v>
      </c>
      <c r="E20" s="9">
        <f>E17-J17</f>
        <v>73704</v>
      </c>
      <c r="F20" s="10" t="s">
        <v>10</v>
      </c>
    </row>
  </sheetData>
  <mergeCells count="2">
    <mergeCell ref="B3:E3"/>
    <mergeCell ref="G3:J3"/>
  </mergeCells>
  <phoneticPr fontId="3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comp2</cp:lastModifiedBy>
  <dcterms:created xsi:type="dcterms:W3CDTF">2019-10-17T16:36:36Z</dcterms:created>
  <dcterms:modified xsi:type="dcterms:W3CDTF">2019-10-18T14:57:18Z</dcterms:modified>
</cp:coreProperties>
</file>