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65" windowHeight="5655"/>
  </bookViews>
  <sheets>
    <sheet name="Version A" sheetId="1" r:id="rId1"/>
  </sheets>
  <calcPr calcId="145621"/>
</workbook>
</file>

<file path=xl/calcChain.xml><?xml version="1.0" encoding="utf-8"?>
<calcChain xmlns="http://schemas.openxmlformats.org/spreadsheetml/2006/main">
  <c r="CV6" i="1" l="1"/>
  <c r="BD6" i="1"/>
  <c r="BG4" i="1" l="1"/>
  <c r="BG5" i="1"/>
  <c r="BG6" i="1"/>
  <c r="BG7" i="1"/>
  <c r="BG8" i="1"/>
  <c r="BG9" i="1"/>
  <c r="BG10" i="1"/>
  <c r="BF4" i="1"/>
  <c r="BF5" i="1"/>
  <c r="BF6" i="1"/>
  <c r="BF7" i="1"/>
  <c r="BF8" i="1"/>
  <c r="BF9" i="1"/>
  <c r="BF10" i="1"/>
  <c r="BE4" i="1"/>
  <c r="BE5" i="1"/>
  <c r="BE7" i="1"/>
  <c r="BE8" i="1"/>
  <c r="BE9" i="1"/>
  <c r="BE10" i="1"/>
  <c r="BD4" i="1"/>
  <c r="BD5" i="1"/>
  <c r="BD7" i="1"/>
  <c r="BD8" i="1"/>
  <c r="BD9" i="1"/>
  <c r="BD10" i="1"/>
  <c r="BC4" i="1"/>
  <c r="BC5" i="1"/>
  <c r="BC7" i="1"/>
  <c r="BC8" i="1"/>
  <c r="BC9" i="1"/>
  <c r="BC10" i="1"/>
  <c r="BB4" i="1"/>
  <c r="BB5" i="1"/>
  <c r="BB7" i="1"/>
  <c r="BB8" i="1"/>
  <c r="BB9" i="1"/>
  <c r="BB10" i="1"/>
  <c r="BA4" i="1"/>
  <c r="BA5" i="1"/>
  <c r="BA6" i="1"/>
  <c r="BA7" i="1"/>
  <c r="BA8" i="1"/>
  <c r="BA9" i="1"/>
  <c r="BA10" i="1"/>
  <c r="AZ4" i="1"/>
  <c r="AZ5" i="1"/>
  <c r="AZ6" i="1"/>
  <c r="AZ7" i="1"/>
  <c r="AZ8" i="1"/>
  <c r="AZ9" i="1"/>
  <c r="AZ10" i="1"/>
  <c r="AY4" i="1"/>
  <c r="AY5" i="1"/>
  <c r="AY6" i="1"/>
  <c r="AY7" i="1"/>
  <c r="AY8" i="1"/>
  <c r="AY9" i="1"/>
  <c r="AY10" i="1"/>
  <c r="AX4" i="1"/>
  <c r="AX5" i="1"/>
  <c r="AX6" i="1"/>
  <c r="AX7" i="1"/>
  <c r="AX8" i="1"/>
  <c r="AX9" i="1"/>
  <c r="AX10" i="1"/>
  <c r="BD3" i="1"/>
  <c r="BE3" i="1"/>
  <c r="BF3" i="1"/>
  <c r="BG3" i="1"/>
  <c r="AW4" i="1"/>
  <c r="AW5" i="1"/>
  <c r="AW6" i="1"/>
  <c r="AW7" i="1"/>
  <c r="AW8" i="1"/>
  <c r="AW9" i="1"/>
  <c r="AW10" i="1"/>
  <c r="AV4" i="1"/>
  <c r="AV5" i="1"/>
  <c r="AV6" i="1"/>
  <c r="AV7" i="1"/>
  <c r="AV8" i="1"/>
  <c r="AV9" i="1"/>
  <c r="AV10" i="1"/>
  <c r="AV3" i="1"/>
  <c r="AH3" i="1" l="1"/>
  <c r="EJ10" i="1" l="1"/>
  <c r="EJ9" i="1"/>
  <c r="EJ8" i="1"/>
  <c r="EX8" i="1" s="1"/>
  <c r="EJ7" i="1"/>
  <c r="EJ4" i="1"/>
  <c r="CI10" i="1"/>
  <c r="CI9" i="1"/>
  <c r="CI8" i="1"/>
  <c r="CI7" i="1"/>
  <c r="CI5" i="1"/>
  <c r="CI4" i="1"/>
  <c r="EW10" i="1"/>
  <c r="DV10" i="1"/>
  <c r="DI10" i="1"/>
  <c r="CV10" i="1"/>
  <c r="BU10" i="1"/>
  <c r="EY10" i="1" s="1"/>
  <c r="AU10" i="1"/>
  <c r="AH10" i="1"/>
  <c r="BH10" i="1" s="1"/>
  <c r="U10" i="1"/>
  <c r="EW9" i="1"/>
  <c r="DV9" i="1"/>
  <c r="DI9" i="1"/>
  <c r="CV9" i="1"/>
  <c r="BU9" i="1"/>
  <c r="EY9" i="1" s="1"/>
  <c r="AU9" i="1"/>
  <c r="AH9" i="1"/>
  <c r="BH9" i="1" s="1"/>
  <c r="U9" i="1"/>
  <c r="EW8" i="1"/>
  <c r="DV8" i="1"/>
  <c r="DI8" i="1"/>
  <c r="CV8" i="1"/>
  <c r="BU8" i="1"/>
  <c r="EY8" i="1" s="1"/>
  <c r="AU8" i="1"/>
  <c r="AH8" i="1"/>
  <c r="BH8" i="1" s="1"/>
  <c r="U8" i="1"/>
  <c r="EW7" i="1"/>
  <c r="DV7" i="1"/>
  <c r="DI7" i="1"/>
  <c r="CV7" i="1"/>
  <c r="BU7" i="1"/>
  <c r="EY7" i="1" s="1"/>
  <c r="AU7" i="1"/>
  <c r="AH7" i="1"/>
  <c r="BH7" i="1" s="1"/>
  <c r="U7" i="1"/>
  <c r="EW6" i="1"/>
  <c r="DV6" i="1"/>
  <c r="DI6" i="1"/>
  <c r="AU6" i="1"/>
  <c r="AH6" i="1"/>
  <c r="U6" i="1"/>
  <c r="EW5" i="1"/>
  <c r="DV5" i="1"/>
  <c r="CV5" i="1"/>
  <c r="AH5" i="1"/>
  <c r="U5" i="1"/>
  <c r="EW4" i="1"/>
  <c r="DV4" i="1"/>
  <c r="DI4" i="1"/>
  <c r="CV4" i="1"/>
  <c r="BU4" i="1"/>
  <c r="AU4" i="1"/>
  <c r="AH4" i="1"/>
  <c r="U4" i="1"/>
  <c r="DV3" i="1"/>
  <c r="CV3" i="1"/>
  <c r="CI3" i="1"/>
  <c r="BU3" i="1"/>
  <c r="AU3" i="1"/>
  <c r="U3" i="1"/>
  <c r="EY6" i="1" l="1"/>
  <c r="BH4" i="1"/>
  <c r="EX4" i="1"/>
  <c r="EY4" i="1"/>
  <c r="EY3" i="1"/>
  <c r="BH5" i="1"/>
  <c r="EX6" i="1"/>
  <c r="EX10" i="1"/>
  <c r="EZ10" i="1" s="1"/>
  <c r="EX3" i="1"/>
  <c r="EX7" i="1"/>
  <c r="EZ7" i="1" s="1"/>
  <c r="EZ8" i="1"/>
  <c r="EX9" i="1"/>
  <c r="EZ9" i="1" s="1"/>
  <c r="EZ6" i="1" l="1"/>
  <c r="EZ4" i="1"/>
</calcChain>
</file>

<file path=xl/sharedStrings.xml><?xml version="1.0" encoding="utf-8"?>
<sst xmlns="http://schemas.openxmlformats.org/spreadsheetml/2006/main" count="185" uniqueCount="43">
  <si>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</si>
  <si>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</si>
  <si>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</si>
  <si>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</si>
  <si>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</si>
  <si>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</si>
  <si>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</si>
  <si>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</si>
  <si>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</si>
  <si>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</si>
  <si>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</si>
  <si>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</si>
  <si>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</si>
  <si>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</si>
  <si>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</si>
  <si>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</si>
  <si>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</si>
  <si>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</si>
  <si>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</si>
  <si>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</si>
  <si>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</si>
  <si>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</si>
  <si>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</si>
  <si>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</si>
  <si>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</si>
  <si>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</si>
  <si>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</si>
  <si>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</si>
  <si>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</si>
  <si>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</si>
  <si>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</si>
  <si>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</si>
  <si>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</si>
  <si>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</si>
  <si>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</si>
  <si>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</si>
  <si>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</si>
  <si>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</si>
  <si>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Jorge Bellas</t>
  </si>
  <si>
    <t>N</t>
  </si>
  <si>
    <t>Y</t>
  </si>
  <si>
    <t>850-449-5328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</si>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</sst>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1" fillId="4" borderId="6" xfId="0" applyFont="1" applyFill="1" applyBorder="1"/>
    <xf numFmtId="1" fontId="1" fillId="4" borderId="6" xfId="0" applyNumberFormat="1" applyFont="1" applyFill="1" applyBorder="1"/>
    <xf numFmtId="1" fontId="4" fillId="4" borderId="6" xfId="0" applyNumberFormat="1" applyFont="1" applyFill="1" applyBorder="1" applyAlignment="1">
      <alignment horizontal="center"/>
    </xf>
    <xf numFmtId="1" fontId="1" fillId="4" borderId="6" xfId="0" applyNumberFormat="1" applyFont="1" applyFill="1" applyBorder="1" applyAlignment="1">
      <alignment wrapText="1"/>
    </xf>
    <xf numFmtId="1" fontId="4" fillId="4" borderId="6" xfId="0" applyNumberFormat="1" applyFont="1" applyFill="1" applyBorder="1"/>
    <xf numFmtId="1" fontId="4" fillId="4" borderId="6" xfId="0" applyNumberFormat="1" applyFont="1" applyFill="1" applyBorder="1" applyAlignment="1">
      <alignment wrapText="1"/>
    </xf>
    <xf numFmtId="10" fontId="1" fillId="4" borderId="6" xfId="0" applyNumberFormat="1" applyFont="1" applyFill="1" applyBorder="1"/>
    <xf numFmtId="0" fontId="4" fillId="4" borderId="0" xfId="0" applyFont="1" applyFill="1" applyBorder="1"/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16"/>
  <sheetViews>
    <sheetView tabSelected="1" workbookViewId="0">
      <selection activeCell="F16" sqref="F16"/>
    </sheetView>
  </sheetViews>
  <sheetFormatPr defaultColWidth="9.140625" defaultRowHeight="11.25" x14ac:dyDescent="0.2"/>
  <cols>
    <col min="1" max="1" width="8.28515625" style="18" bestFit="1" customWidth="1"/>
    <col min="2" max="2" width="11.5703125" style="15" customWidth="1"/>
    <col min="3" max="3" width="6.140625" style="14" bestFit="1" customWidth="1"/>
    <col min="4" max="4" width="15.28515625" style="14" bestFit="1" customWidth="1"/>
    <col min="5" max="5" width="13.85546875" style="14" bestFit="1" customWidth="1"/>
    <col min="6" max="6" width="16.5703125" style="14" bestFit="1" customWidth="1"/>
    <col min="7" max="7" width="18.85546875" style="14" customWidth="1"/>
    <col min="8" max="8" width="17.28515625" style="14" customWidth="1"/>
    <col min="9" max="9" width="6.2851562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13.7109375" style="14" customWidth="1"/>
    <col min="23" max="23" width="8.7109375" style="16" customWidth="1"/>
    <col min="24" max="24" width="8.28515625" style="15" customWidth="1"/>
    <col min="25" max="25" width="4.5703125" style="14" customWidth="1"/>
    <col min="26" max="26" width="6.28515625" style="16" customWidth="1"/>
    <col min="27" max="27" width="6.85546875" style="15" customWidth="1"/>
    <col min="28" max="28" width="4.85546875" style="15" customWidth="1"/>
    <col min="29" max="29" width="4.42578125" style="17" customWidth="1"/>
    <col min="30" max="30" width="4.85546875" style="15" customWidth="1"/>
    <col min="31" max="31" width="6.85546875" style="15" customWidth="1"/>
    <col min="32" max="33" width="4.7109375" style="15" customWidth="1"/>
    <col min="34" max="34" width="12.85546875" style="15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 x14ac:dyDescent="0.25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50" t="s">
        <v>1</v>
      </c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2"/>
      <c r="AV1" s="58" t="s">
        <v>32</v>
      </c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60"/>
      <c r="BI1" s="53" t="s">
        <v>2</v>
      </c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5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8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56" t="s">
        <v>33</v>
      </c>
      <c r="EY1" s="56" t="s">
        <v>36</v>
      </c>
      <c r="EZ1" s="46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9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57"/>
      <c r="EY2" s="57"/>
      <c r="EZ2" s="47"/>
    </row>
    <row r="3" spans="1:156" s="45" customFormat="1" x14ac:dyDescent="0.2">
      <c r="A3" s="38">
        <v>2017</v>
      </c>
      <c r="B3" s="38">
        <v>143036314</v>
      </c>
      <c r="C3" s="38">
        <v>259036</v>
      </c>
      <c r="D3" s="38" t="s">
        <v>38</v>
      </c>
      <c r="E3" s="38" t="s">
        <v>41</v>
      </c>
      <c r="F3" s="38" t="s">
        <v>39</v>
      </c>
      <c r="G3" s="39"/>
      <c r="H3" s="38" t="s">
        <v>39</v>
      </c>
      <c r="I3" s="39">
        <v>0</v>
      </c>
      <c r="J3" s="39">
        <v>0</v>
      </c>
      <c r="K3" s="40">
        <v>0</v>
      </c>
      <c r="L3" s="41">
        <v>0</v>
      </c>
      <c r="M3" s="41">
        <v>0</v>
      </c>
      <c r="N3" s="40">
        <v>0</v>
      </c>
      <c r="O3" s="40">
        <v>0</v>
      </c>
      <c r="P3" s="42">
        <v>0</v>
      </c>
      <c r="Q3" s="42">
        <v>0</v>
      </c>
      <c r="R3" s="40">
        <v>0</v>
      </c>
      <c r="S3" s="43">
        <v>0</v>
      </c>
      <c r="T3" s="43">
        <v>0</v>
      </c>
      <c r="U3" s="42">
        <f>SUM(I3:T3)</f>
        <v>0</v>
      </c>
      <c r="V3" s="40">
        <v>0</v>
      </c>
      <c r="W3" s="43">
        <v>0</v>
      </c>
      <c r="X3" s="42">
        <v>0</v>
      </c>
      <c r="Y3" s="40">
        <v>0</v>
      </c>
      <c r="Z3" s="43">
        <v>0</v>
      </c>
      <c r="AA3" s="42">
        <v>0</v>
      </c>
      <c r="AB3" s="42">
        <v>0</v>
      </c>
      <c r="AC3" s="42">
        <v>0</v>
      </c>
      <c r="AD3" s="39">
        <v>0</v>
      </c>
      <c r="AE3" s="39">
        <v>0</v>
      </c>
      <c r="AF3" s="39">
        <v>0</v>
      </c>
      <c r="AG3" s="39">
        <v>0</v>
      </c>
      <c r="AH3" s="39">
        <f>SUM(V3:AG3)</f>
        <v>0</v>
      </c>
      <c r="AI3" s="39">
        <v>0</v>
      </c>
      <c r="AJ3" s="39">
        <v>0</v>
      </c>
      <c r="AK3" s="39">
        <v>0</v>
      </c>
      <c r="AL3" s="39">
        <v>0</v>
      </c>
      <c r="AM3" s="39">
        <v>0</v>
      </c>
      <c r="AN3" s="39">
        <v>0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f>SUM(AI3:AT3)</f>
        <v>0</v>
      </c>
      <c r="AV3" s="39">
        <f>V3-AI3</f>
        <v>0</v>
      </c>
      <c r="AW3" s="39">
        <v>0</v>
      </c>
      <c r="AX3" s="39">
        <v>0</v>
      </c>
      <c r="AY3" s="39">
        <v>0</v>
      </c>
      <c r="AZ3" s="39">
        <v>0</v>
      </c>
      <c r="BA3" s="39">
        <v>0</v>
      </c>
      <c r="BB3" s="39">
        <v>0</v>
      </c>
      <c r="BC3" s="39">
        <v>0</v>
      </c>
      <c r="BD3" s="39">
        <f t="shared" ref="AZ3:BG10" si="0">AD3-AQ3</f>
        <v>0</v>
      </c>
      <c r="BE3" s="39">
        <f t="shared" si="0"/>
        <v>0</v>
      </c>
      <c r="BF3" s="39">
        <f t="shared" si="0"/>
        <v>0</v>
      </c>
      <c r="BG3" s="39">
        <f t="shared" si="0"/>
        <v>0</v>
      </c>
      <c r="BH3" s="39">
        <v>0</v>
      </c>
      <c r="BI3" s="39">
        <v>0</v>
      </c>
      <c r="BJ3" s="39">
        <v>0</v>
      </c>
      <c r="BK3" s="39">
        <v>0</v>
      </c>
      <c r="BL3" s="39">
        <v>0</v>
      </c>
      <c r="BM3" s="39">
        <v>0</v>
      </c>
      <c r="BN3" s="39">
        <v>0</v>
      </c>
      <c r="BO3" s="39">
        <v>0</v>
      </c>
      <c r="BP3" s="39">
        <v>0</v>
      </c>
      <c r="BQ3" s="39">
        <v>0</v>
      </c>
      <c r="BR3" s="39">
        <v>0</v>
      </c>
      <c r="BS3" s="39">
        <v>0</v>
      </c>
      <c r="BT3" s="39">
        <v>0</v>
      </c>
      <c r="BU3" s="39">
        <f>SUM(BI3:BT3)</f>
        <v>0</v>
      </c>
      <c r="BV3" s="38"/>
      <c r="BW3" s="38">
        <v>0</v>
      </c>
      <c r="BX3" s="38">
        <v>0</v>
      </c>
      <c r="BY3" s="38">
        <v>0</v>
      </c>
      <c r="BZ3" s="38">
        <v>0</v>
      </c>
      <c r="CA3" s="38">
        <v>0</v>
      </c>
      <c r="CB3" s="38">
        <v>0</v>
      </c>
      <c r="CC3" s="38">
        <v>0</v>
      </c>
      <c r="CD3" s="38">
        <v>0</v>
      </c>
      <c r="CE3" s="38">
        <v>0</v>
      </c>
      <c r="CF3" s="38">
        <v>0</v>
      </c>
      <c r="CG3" s="38">
        <v>0</v>
      </c>
      <c r="CH3" s="38">
        <v>0</v>
      </c>
      <c r="CI3" s="38">
        <f>SUM(BW3:CH3)</f>
        <v>0</v>
      </c>
      <c r="CJ3" s="38">
        <v>0</v>
      </c>
      <c r="CK3" s="38">
        <v>0</v>
      </c>
      <c r="CL3" s="38">
        <v>0</v>
      </c>
      <c r="CM3" s="38">
        <v>0</v>
      </c>
      <c r="CN3" s="38">
        <v>0</v>
      </c>
      <c r="CO3" s="38">
        <v>0</v>
      </c>
      <c r="CP3" s="38">
        <v>0</v>
      </c>
      <c r="CQ3" s="38">
        <v>0</v>
      </c>
      <c r="CR3" s="38">
        <v>0</v>
      </c>
      <c r="CS3" s="38">
        <v>0</v>
      </c>
      <c r="CT3" s="38">
        <v>0</v>
      </c>
      <c r="CU3" s="38">
        <v>0</v>
      </c>
      <c r="CV3" s="38">
        <f>SUM(CJ3:CU3)</f>
        <v>0</v>
      </c>
      <c r="CW3" s="38">
        <v>0</v>
      </c>
      <c r="CX3" s="38">
        <v>0</v>
      </c>
      <c r="CY3" s="38">
        <v>0</v>
      </c>
      <c r="CZ3" s="38">
        <v>0</v>
      </c>
      <c r="DA3" s="38">
        <v>0</v>
      </c>
      <c r="DB3" s="38">
        <v>0</v>
      </c>
      <c r="DC3" s="38">
        <v>0</v>
      </c>
      <c r="DD3" s="38">
        <v>0</v>
      </c>
      <c r="DE3" s="38">
        <v>0</v>
      </c>
      <c r="DF3" s="38">
        <v>0</v>
      </c>
      <c r="DG3" s="38">
        <v>0</v>
      </c>
      <c r="DH3" s="38">
        <v>0</v>
      </c>
      <c r="DI3" s="38">
        <v>0</v>
      </c>
      <c r="DJ3" s="38">
        <v>0</v>
      </c>
      <c r="DK3" s="38">
        <v>0</v>
      </c>
      <c r="DL3" s="38">
        <v>0</v>
      </c>
      <c r="DM3" s="38">
        <v>0</v>
      </c>
      <c r="DN3" s="38">
        <v>0</v>
      </c>
      <c r="DO3" s="38">
        <v>0</v>
      </c>
      <c r="DP3" s="38">
        <v>0</v>
      </c>
      <c r="DQ3" s="38">
        <v>0</v>
      </c>
      <c r="DR3" s="38">
        <v>0</v>
      </c>
      <c r="DS3" s="38">
        <v>0</v>
      </c>
      <c r="DT3" s="38">
        <v>0</v>
      </c>
      <c r="DU3" s="38">
        <v>0</v>
      </c>
      <c r="DV3" s="38">
        <f>SUM(DJ3:DU3)</f>
        <v>0</v>
      </c>
      <c r="DW3" s="38"/>
      <c r="DX3" s="38">
        <v>0</v>
      </c>
      <c r="DY3" s="38">
        <v>0</v>
      </c>
      <c r="DZ3" s="38">
        <v>0</v>
      </c>
      <c r="EA3" s="38">
        <v>0</v>
      </c>
      <c r="EB3" s="38">
        <v>0</v>
      </c>
      <c r="EC3" s="38">
        <v>0</v>
      </c>
      <c r="ED3" s="38">
        <v>0</v>
      </c>
      <c r="EE3" s="38">
        <v>0</v>
      </c>
      <c r="EF3" s="38">
        <v>0</v>
      </c>
      <c r="EG3" s="38">
        <v>0</v>
      </c>
      <c r="EH3" s="38">
        <v>0</v>
      </c>
      <c r="EI3" s="38">
        <v>0</v>
      </c>
      <c r="EJ3" s="38">
        <v>0</v>
      </c>
      <c r="EK3" s="38">
        <v>0</v>
      </c>
      <c r="EL3" s="38">
        <v>0</v>
      </c>
      <c r="EM3" s="38">
        <v>0</v>
      </c>
      <c r="EN3" s="38">
        <v>0</v>
      </c>
      <c r="EO3" s="38">
        <v>0</v>
      </c>
      <c r="EP3" s="38">
        <v>0</v>
      </c>
      <c r="EQ3" s="38">
        <v>0</v>
      </c>
      <c r="ER3" s="38">
        <v>0</v>
      </c>
      <c r="ES3" s="38">
        <v>0</v>
      </c>
      <c r="ET3" s="38">
        <v>0</v>
      </c>
      <c r="EU3" s="38">
        <v>0</v>
      </c>
      <c r="EV3" s="38">
        <v>0</v>
      </c>
      <c r="EW3" s="38">
        <v>0</v>
      </c>
      <c r="EX3" s="38">
        <f>EJ3+CV3</f>
        <v>0</v>
      </c>
      <c r="EY3" s="39">
        <f t="shared" ref="EY3:EY10" si="1">BU3+CI3+DV3</f>
        <v>0</v>
      </c>
      <c r="EZ3" s="44">
        <v>0</v>
      </c>
    </row>
    <row r="4" spans="1:156" x14ac:dyDescent="0.2">
      <c r="A4" s="30">
        <v>2017</v>
      </c>
      <c r="B4" s="30">
        <v>143036314</v>
      </c>
      <c r="C4" s="30">
        <v>339051</v>
      </c>
      <c r="D4" s="30" t="s">
        <v>38</v>
      </c>
      <c r="E4" s="30" t="s">
        <v>41</v>
      </c>
      <c r="F4" s="30" t="s">
        <v>39</v>
      </c>
      <c r="G4" s="31"/>
      <c r="H4" s="30" t="s">
        <v>40</v>
      </c>
      <c r="I4" s="31">
        <v>120</v>
      </c>
      <c r="J4" s="31">
        <v>30</v>
      </c>
      <c r="K4" s="32">
        <v>40</v>
      </c>
      <c r="L4" s="33">
        <v>68</v>
      </c>
      <c r="M4" s="33">
        <v>35</v>
      </c>
      <c r="N4" s="32">
        <v>72</v>
      </c>
      <c r="O4" s="32">
        <v>73</v>
      </c>
      <c r="P4" s="34">
        <v>15</v>
      </c>
      <c r="Q4" s="34">
        <v>99</v>
      </c>
      <c r="R4" s="32">
        <v>54</v>
      </c>
      <c r="S4" s="35">
        <v>13</v>
      </c>
      <c r="T4" s="35">
        <v>1</v>
      </c>
      <c r="U4" s="34">
        <f t="shared" ref="U4:U10" si="2">SUM(I4:T4)</f>
        <v>620</v>
      </c>
      <c r="V4" s="32">
        <v>0</v>
      </c>
      <c r="W4" s="35">
        <v>0</v>
      </c>
      <c r="X4" s="34">
        <v>0</v>
      </c>
      <c r="Y4" s="32">
        <v>0</v>
      </c>
      <c r="Z4" s="35">
        <v>0</v>
      </c>
      <c r="AA4" s="34">
        <v>0</v>
      </c>
      <c r="AB4" s="34">
        <v>75</v>
      </c>
      <c r="AC4" s="34">
        <v>67</v>
      </c>
      <c r="AD4" s="31">
        <v>64</v>
      </c>
      <c r="AE4" s="31">
        <v>100</v>
      </c>
      <c r="AF4" s="31">
        <v>87</v>
      </c>
      <c r="AG4" s="31">
        <v>89</v>
      </c>
      <c r="AH4" s="31">
        <f t="shared" ref="AH4:AH10" si="3">SUM(V4:AG4)</f>
        <v>482</v>
      </c>
      <c r="AI4" s="31">
        <v>0</v>
      </c>
      <c r="AJ4" s="31">
        <v>0</v>
      </c>
      <c r="AK4" s="31">
        <v>0</v>
      </c>
      <c r="AL4" s="31">
        <v>0</v>
      </c>
      <c r="AM4" s="31">
        <v>0</v>
      </c>
      <c r="AN4" s="31">
        <v>0</v>
      </c>
      <c r="AO4" s="31">
        <v>43</v>
      </c>
      <c r="AP4" s="31">
        <v>28</v>
      </c>
      <c r="AQ4" s="31">
        <v>15</v>
      </c>
      <c r="AR4" s="31">
        <v>49</v>
      </c>
      <c r="AS4" s="31">
        <v>32</v>
      </c>
      <c r="AT4" s="31">
        <v>22</v>
      </c>
      <c r="AU4" s="31">
        <f t="shared" ref="AU4:AU10" si="4">SUM(AI4:AT4)</f>
        <v>189</v>
      </c>
      <c r="AV4" s="31">
        <f t="shared" ref="AV4:AV10" si="5">V4-AI4</f>
        <v>0</v>
      </c>
      <c r="AW4" s="31">
        <f t="shared" ref="AW4:AW10" si="6">W4-AJ4</f>
        <v>0</v>
      </c>
      <c r="AX4" s="31">
        <f t="shared" ref="AX4:AX10" si="7">X4-AK4</f>
        <v>0</v>
      </c>
      <c r="AY4" s="31">
        <f t="shared" ref="AY4:AY10" si="8">Y4-AL4</f>
        <v>0</v>
      </c>
      <c r="AZ4" s="31">
        <f t="shared" si="0"/>
        <v>0</v>
      </c>
      <c r="BA4" s="31">
        <f t="shared" si="0"/>
        <v>0</v>
      </c>
      <c r="BB4" s="31">
        <f t="shared" si="0"/>
        <v>32</v>
      </c>
      <c r="BC4" s="31">
        <f t="shared" si="0"/>
        <v>39</v>
      </c>
      <c r="BD4" s="31">
        <f t="shared" si="0"/>
        <v>49</v>
      </c>
      <c r="BE4" s="31">
        <f t="shared" si="0"/>
        <v>51</v>
      </c>
      <c r="BF4" s="31">
        <f t="shared" si="0"/>
        <v>55</v>
      </c>
      <c r="BG4" s="31">
        <f t="shared" si="0"/>
        <v>67</v>
      </c>
      <c r="BH4" s="31">
        <f t="shared" ref="BH4:BH10" si="9">AH4-AU4</f>
        <v>293</v>
      </c>
      <c r="BI4" s="31">
        <v>0</v>
      </c>
      <c r="BJ4" s="31">
        <v>0</v>
      </c>
      <c r="BK4" s="31">
        <v>0</v>
      </c>
      <c r="BL4" s="31">
        <v>0</v>
      </c>
      <c r="BM4" s="31">
        <v>0</v>
      </c>
      <c r="BN4" s="31">
        <v>0</v>
      </c>
      <c r="BO4" s="31">
        <v>0</v>
      </c>
      <c r="BP4" s="31">
        <v>0</v>
      </c>
      <c r="BQ4" s="31">
        <v>0</v>
      </c>
      <c r="BR4" s="31">
        <v>0</v>
      </c>
      <c r="BS4" s="31">
        <v>0</v>
      </c>
      <c r="BT4" s="31">
        <v>0</v>
      </c>
      <c r="BU4" s="31">
        <f t="shared" ref="BU4:BU10" si="10">SUM(BI4:BT4)</f>
        <v>0</v>
      </c>
      <c r="BV4" s="30"/>
      <c r="BW4" s="30">
        <v>0</v>
      </c>
      <c r="BX4" s="30">
        <v>0</v>
      </c>
      <c r="BY4" s="30">
        <v>0</v>
      </c>
      <c r="BZ4" s="30">
        <v>0</v>
      </c>
      <c r="CA4" s="30">
        <v>0</v>
      </c>
      <c r="CB4" s="30">
        <v>0</v>
      </c>
      <c r="CC4" s="30">
        <v>32</v>
      </c>
      <c r="CD4" s="30">
        <v>39</v>
      </c>
      <c r="CE4" s="30">
        <v>49</v>
      </c>
      <c r="CF4" s="30">
        <v>51</v>
      </c>
      <c r="CG4" s="30">
        <v>55</v>
      </c>
      <c r="CH4" s="30">
        <v>67</v>
      </c>
      <c r="CI4" s="30">
        <f t="shared" ref="CI4:CI10" si="11">SUM(BW4:CH4)</f>
        <v>293</v>
      </c>
      <c r="CJ4" s="30">
        <v>0</v>
      </c>
      <c r="CK4" s="30">
        <v>0</v>
      </c>
      <c r="CL4" s="30">
        <v>0</v>
      </c>
      <c r="CM4" s="30">
        <v>0</v>
      </c>
      <c r="CN4" s="30">
        <v>0</v>
      </c>
      <c r="CO4" s="30">
        <v>0</v>
      </c>
      <c r="CP4" s="30">
        <v>5</v>
      </c>
      <c r="CQ4" s="30">
        <v>9</v>
      </c>
      <c r="CR4" s="30">
        <v>13</v>
      </c>
      <c r="CS4" s="30">
        <v>19</v>
      </c>
      <c r="CT4" s="30">
        <v>21</v>
      </c>
      <c r="CU4" s="30">
        <v>13</v>
      </c>
      <c r="CV4" s="30">
        <f t="shared" ref="CV4:CV10" si="12">SUM(CJ4:CU4)</f>
        <v>80</v>
      </c>
      <c r="CW4" s="30">
        <v>0</v>
      </c>
      <c r="CX4" s="30">
        <v>0</v>
      </c>
      <c r="CY4" s="30">
        <v>0</v>
      </c>
      <c r="CZ4" s="30">
        <v>0</v>
      </c>
      <c r="DA4" s="30">
        <v>0</v>
      </c>
      <c r="DB4" s="30">
        <v>0</v>
      </c>
      <c r="DC4" s="30">
        <v>27</v>
      </c>
      <c r="DD4" s="30">
        <v>30</v>
      </c>
      <c r="DE4" s="30">
        <v>36</v>
      </c>
      <c r="DF4" s="30">
        <v>32</v>
      </c>
      <c r="DG4" s="30">
        <v>34</v>
      </c>
      <c r="DH4" s="30">
        <v>54</v>
      </c>
      <c r="DI4" s="30">
        <f t="shared" ref="DI4:DI10" si="13">SUM(CW4:DH4)</f>
        <v>213</v>
      </c>
      <c r="DJ4" s="30">
        <v>0</v>
      </c>
      <c r="DK4" s="30">
        <v>0</v>
      </c>
      <c r="DL4" s="30">
        <v>0</v>
      </c>
      <c r="DM4" s="30">
        <v>0</v>
      </c>
      <c r="DN4" s="30">
        <v>0</v>
      </c>
      <c r="DO4" s="30">
        <v>0</v>
      </c>
      <c r="DP4" s="30">
        <v>0</v>
      </c>
      <c r="DQ4" s="30">
        <v>0</v>
      </c>
      <c r="DR4" s="30">
        <v>0</v>
      </c>
      <c r="DS4" s="30">
        <v>0</v>
      </c>
      <c r="DT4" s="30">
        <v>0</v>
      </c>
      <c r="DU4" s="30">
        <v>0</v>
      </c>
      <c r="DV4" s="30">
        <f t="shared" ref="DV4:DV10" si="14">SUM(DJ4:DU4)</f>
        <v>0</v>
      </c>
      <c r="DW4" s="30"/>
      <c r="DX4" s="30">
        <v>0</v>
      </c>
      <c r="DY4" s="30">
        <v>0</v>
      </c>
      <c r="DZ4" s="30">
        <v>0</v>
      </c>
      <c r="EA4" s="30">
        <v>0</v>
      </c>
      <c r="EB4" s="30">
        <v>0</v>
      </c>
      <c r="EC4" s="30">
        <v>0</v>
      </c>
      <c r="ED4" s="30">
        <v>0</v>
      </c>
      <c r="EE4" s="30">
        <v>0</v>
      </c>
      <c r="EF4" s="30">
        <v>0</v>
      </c>
      <c r="EG4" s="30">
        <v>0</v>
      </c>
      <c r="EH4" s="30">
        <v>0</v>
      </c>
      <c r="EI4" s="30">
        <v>0</v>
      </c>
      <c r="EJ4" s="30">
        <f t="shared" ref="EJ4:EJ10" si="15">SUM(DX4:EI4)</f>
        <v>0</v>
      </c>
      <c r="EK4" s="30">
        <v>0</v>
      </c>
      <c r="EL4" s="30">
        <v>0</v>
      </c>
      <c r="EM4" s="30">
        <v>0</v>
      </c>
      <c r="EN4" s="30">
        <v>0</v>
      </c>
      <c r="EO4" s="30">
        <v>0</v>
      </c>
      <c r="EP4" s="30">
        <v>0</v>
      </c>
      <c r="EQ4" s="30">
        <v>0</v>
      </c>
      <c r="ER4" s="30">
        <v>0</v>
      </c>
      <c r="ES4" s="30">
        <v>0</v>
      </c>
      <c r="ET4" s="30">
        <v>0</v>
      </c>
      <c r="EU4" s="30">
        <v>0</v>
      </c>
      <c r="EV4" s="30">
        <v>0</v>
      </c>
      <c r="EW4" s="30">
        <f t="shared" ref="EW4:EW10" si="16">SUM(EK4:EV4)</f>
        <v>0</v>
      </c>
      <c r="EX4" s="30">
        <f t="shared" ref="EX4:EX10" si="17">EJ4+CV4</f>
        <v>80</v>
      </c>
      <c r="EY4" s="31">
        <f t="shared" si="1"/>
        <v>293</v>
      </c>
      <c r="EZ4" s="36">
        <f t="shared" ref="EZ4:EZ10" si="18">EX4/EY4</f>
        <v>0.27303754266211605</v>
      </c>
    </row>
    <row r="5" spans="1:156" s="45" customFormat="1" x14ac:dyDescent="0.2">
      <c r="A5" s="38">
        <v>2017</v>
      </c>
      <c r="B5" s="38">
        <v>143036314</v>
      </c>
      <c r="C5" s="38">
        <v>369036</v>
      </c>
      <c r="D5" s="38" t="s">
        <v>38</v>
      </c>
      <c r="E5" s="38" t="s">
        <v>41</v>
      </c>
      <c r="F5" s="38" t="s">
        <v>39</v>
      </c>
      <c r="G5" s="39"/>
      <c r="H5" s="38" t="s">
        <v>40</v>
      </c>
      <c r="I5" s="39">
        <v>0</v>
      </c>
      <c r="J5" s="39">
        <v>0</v>
      </c>
      <c r="K5" s="40">
        <v>0</v>
      </c>
      <c r="L5" s="41">
        <v>0</v>
      </c>
      <c r="M5" s="41">
        <v>0</v>
      </c>
      <c r="N5" s="40">
        <v>45</v>
      </c>
      <c r="O5" s="40">
        <v>4</v>
      </c>
      <c r="P5" s="42">
        <v>66</v>
      </c>
      <c r="Q5" s="42">
        <v>98</v>
      </c>
      <c r="R5" s="40">
        <v>47</v>
      </c>
      <c r="S5" s="43">
        <v>6</v>
      </c>
      <c r="T5" s="43">
        <v>52</v>
      </c>
      <c r="U5" s="42">
        <f t="shared" si="2"/>
        <v>318</v>
      </c>
      <c r="V5" s="40">
        <v>0</v>
      </c>
      <c r="W5" s="43">
        <v>0</v>
      </c>
      <c r="X5" s="42">
        <v>0</v>
      </c>
      <c r="Y5" s="40">
        <v>0</v>
      </c>
      <c r="Z5" s="43">
        <v>0</v>
      </c>
      <c r="AA5" s="42">
        <v>0</v>
      </c>
      <c r="AB5" s="42">
        <v>0</v>
      </c>
      <c r="AC5" s="42">
        <v>0</v>
      </c>
      <c r="AD5" s="39">
        <v>0</v>
      </c>
      <c r="AE5" s="39">
        <v>0</v>
      </c>
      <c r="AF5" s="39">
        <v>0</v>
      </c>
      <c r="AG5" s="39">
        <v>0</v>
      </c>
      <c r="AH5" s="39">
        <f t="shared" si="3"/>
        <v>0</v>
      </c>
      <c r="AI5" s="39">
        <v>0</v>
      </c>
      <c r="AJ5" s="39">
        <v>0</v>
      </c>
      <c r="AK5" s="39">
        <v>0</v>
      </c>
      <c r="AL5" s="39">
        <v>0</v>
      </c>
      <c r="AM5" s="39">
        <v>0</v>
      </c>
      <c r="AN5" s="39">
        <v>0</v>
      </c>
      <c r="AO5" s="39">
        <v>0</v>
      </c>
      <c r="AP5" s="39">
        <v>0</v>
      </c>
      <c r="AQ5" s="39">
        <v>0</v>
      </c>
      <c r="AR5" s="39">
        <v>0</v>
      </c>
      <c r="AS5" s="39">
        <v>0</v>
      </c>
      <c r="AT5" s="39">
        <v>0</v>
      </c>
      <c r="AU5" s="39">
        <v>0</v>
      </c>
      <c r="AV5" s="39">
        <f t="shared" si="5"/>
        <v>0</v>
      </c>
      <c r="AW5" s="39">
        <f t="shared" si="6"/>
        <v>0</v>
      </c>
      <c r="AX5" s="39">
        <f t="shared" si="7"/>
        <v>0</v>
      </c>
      <c r="AY5" s="39">
        <f t="shared" si="8"/>
        <v>0</v>
      </c>
      <c r="AZ5" s="39">
        <f t="shared" si="0"/>
        <v>0</v>
      </c>
      <c r="BA5" s="39">
        <f t="shared" si="0"/>
        <v>0</v>
      </c>
      <c r="BB5" s="39">
        <f t="shared" si="0"/>
        <v>0</v>
      </c>
      <c r="BC5" s="39">
        <f t="shared" si="0"/>
        <v>0</v>
      </c>
      <c r="BD5" s="39">
        <f t="shared" si="0"/>
        <v>0</v>
      </c>
      <c r="BE5" s="39">
        <f t="shared" si="0"/>
        <v>0</v>
      </c>
      <c r="BF5" s="39">
        <f t="shared" si="0"/>
        <v>0</v>
      </c>
      <c r="BG5" s="39">
        <f t="shared" si="0"/>
        <v>0</v>
      </c>
      <c r="BH5" s="39">
        <f t="shared" si="9"/>
        <v>0</v>
      </c>
      <c r="BI5" s="39">
        <v>0</v>
      </c>
      <c r="BJ5" s="39">
        <v>0</v>
      </c>
      <c r="BK5" s="39">
        <v>0</v>
      </c>
      <c r="BL5" s="39">
        <v>0</v>
      </c>
      <c r="BM5" s="39">
        <v>0</v>
      </c>
      <c r="BN5" s="39">
        <v>0</v>
      </c>
      <c r="BO5" s="39">
        <v>0</v>
      </c>
      <c r="BP5" s="39">
        <v>0</v>
      </c>
      <c r="BQ5" s="39">
        <v>0</v>
      </c>
      <c r="BR5" s="39">
        <v>0</v>
      </c>
      <c r="BS5" s="39">
        <v>0</v>
      </c>
      <c r="BT5" s="39">
        <v>0</v>
      </c>
      <c r="BU5" s="39">
        <v>0</v>
      </c>
      <c r="BV5" s="38"/>
      <c r="BW5" s="38">
        <v>0</v>
      </c>
      <c r="BX5" s="38">
        <v>0</v>
      </c>
      <c r="BY5" s="38">
        <v>0</v>
      </c>
      <c r="BZ5" s="38">
        <v>0</v>
      </c>
      <c r="CA5" s="38">
        <v>0</v>
      </c>
      <c r="CB5" s="38">
        <v>0</v>
      </c>
      <c r="CC5" s="38">
        <v>0</v>
      </c>
      <c r="CD5" s="38">
        <v>0</v>
      </c>
      <c r="CE5" s="38">
        <v>0</v>
      </c>
      <c r="CF5" s="38">
        <v>0</v>
      </c>
      <c r="CG5" s="38">
        <v>0</v>
      </c>
      <c r="CH5" s="38">
        <v>0</v>
      </c>
      <c r="CI5" s="38">
        <f t="shared" si="11"/>
        <v>0</v>
      </c>
      <c r="CJ5" s="38">
        <v>0</v>
      </c>
      <c r="CK5" s="38">
        <v>0</v>
      </c>
      <c r="CL5" s="38">
        <v>0</v>
      </c>
      <c r="CM5" s="38">
        <v>0</v>
      </c>
      <c r="CN5" s="38">
        <v>0</v>
      </c>
      <c r="CO5" s="38">
        <v>0</v>
      </c>
      <c r="CP5" s="38">
        <v>0</v>
      </c>
      <c r="CQ5" s="38">
        <v>0</v>
      </c>
      <c r="CR5" s="38">
        <v>0</v>
      </c>
      <c r="CS5" s="38">
        <v>0</v>
      </c>
      <c r="CT5" s="38">
        <v>0</v>
      </c>
      <c r="CU5" s="38">
        <v>0</v>
      </c>
      <c r="CV5" s="38">
        <f t="shared" si="12"/>
        <v>0</v>
      </c>
      <c r="CW5" s="38">
        <v>0</v>
      </c>
      <c r="CX5" s="38">
        <v>0</v>
      </c>
      <c r="CY5" s="38">
        <v>0</v>
      </c>
      <c r="CZ5" s="38">
        <v>0</v>
      </c>
      <c r="DA5" s="38">
        <v>0</v>
      </c>
      <c r="DB5" s="38">
        <v>0</v>
      </c>
      <c r="DC5" s="38">
        <v>0</v>
      </c>
      <c r="DD5" s="38">
        <v>0</v>
      </c>
      <c r="DE5" s="38">
        <v>0</v>
      </c>
      <c r="DF5" s="38">
        <v>0</v>
      </c>
      <c r="DG5" s="38">
        <v>0</v>
      </c>
      <c r="DH5" s="38">
        <v>0</v>
      </c>
      <c r="DI5" s="38">
        <v>0</v>
      </c>
      <c r="DJ5" s="38">
        <v>0</v>
      </c>
      <c r="DK5" s="38">
        <v>0</v>
      </c>
      <c r="DL5" s="38">
        <v>0</v>
      </c>
      <c r="DM5" s="38">
        <v>0</v>
      </c>
      <c r="DN5" s="38">
        <v>0</v>
      </c>
      <c r="DO5" s="38">
        <v>0</v>
      </c>
      <c r="DP5" s="38">
        <v>0</v>
      </c>
      <c r="DQ5" s="38">
        <v>0</v>
      </c>
      <c r="DR5" s="38">
        <v>0</v>
      </c>
      <c r="DS5" s="38">
        <v>0</v>
      </c>
      <c r="DT5" s="38">
        <v>0</v>
      </c>
      <c r="DU5" s="38">
        <v>0</v>
      </c>
      <c r="DV5" s="38">
        <f t="shared" si="14"/>
        <v>0</v>
      </c>
      <c r="DW5" s="38"/>
      <c r="DX5" s="38">
        <v>0</v>
      </c>
      <c r="DY5" s="38">
        <v>0</v>
      </c>
      <c r="DZ5" s="38">
        <v>0</v>
      </c>
      <c r="EA5" s="38">
        <v>0</v>
      </c>
      <c r="EB5" s="38">
        <v>0</v>
      </c>
      <c r="EC5" s="38">
        <v>0</v>
      </c>
      <c r="ED5" s="38">
        <v>0</v>
      </c>
      <c r="EE5" s="38">
        <v>0</v>
      </c>
      <c r="EF5" s="38">
        <v>0</v>
      </c>
      <c r="EG5" s="38">
        <v>0</v>
      </c>
      <c r="EH5" s="38">
        <v>0</v>
      </c>
      <c r="EI5" s="38">
        <v>0</v>
      </c>
      <c r="EJ5" s="38">
        <v>0</v>
      </c>
      <c r="EK5" s="38">
        <v>0</v>
      </c>
      <c r="EL5" s="38">
        <v>0</v>
      </c>
      <c r="EM5" s="38">
        <v>0</v>
      </c>
      <c r="EN5" s="38">
        <v>0</v>
      </c>
      <c r="EO5" s="38">
        <v>0</v>
      </c>
      <c r="EP5" s="38">
        <v>0</v>
      </c>
      <c r="EQ5" s="38">
        <v>0</v>
      </c>
      <c r="ER5" s="38">
        <v>0</v>
      </c>
      <c r="ES5" s="38">
        <v>0</v>
      </c>
      <c r="ET5" s="38">
        <v>0</v>
      </c>
      <c r="EU5" s="38">
        <v>0</v>
      </c>
      <c r="EV5" s="38">
        <v>0</v>
      </c>
      <c r="EW5" s="38">
        <f t="shared" si="16"/>
        <v>0</v>
      </c>
      <c r="EX5" s="38">
        <v>0</v>
      </c>
      <c r="EY5" s="39">
        <v>0</v>
      </c>
      <c r="EZ5" s="44">
        <v>0</v>
      </c>
    </row>
    <row r="6" spans="1:156" x14ac:dyDescent="0.2">
      <c r="A6" s="30">
        <v>2017</v>
      </c>
      <c r="B6" s="30">
        <v>143036314</v>
      </c>
      <c r="C6" s="30">
        <v>259043</v>
      </c>
      <c r="D6" s="30" t="s">
        <v>38</v>
      </c>
      <c r="E6" s="30" t="s">
        <v>41</v>
      </c>
      <c r="F6" s="30" t="s">
        <v>39</v>
      </c>
      <c r="G6" s="31"/>
      <c r="H6" s="30" t="s">
        <v>40</v>
      </c>
      <c r="I6" s="31">
        <v>126</v>
      </c>
      <c r="J6" s="31">
        <v>127</v>
      </c>
      <c r="K6" s="32">
        <v>16</v>
      </c>
      <c r="L6" s="33">
        <v>248</v>
      </c>
      <c r="M6" s="33">
        <v>19</v>
      </c>
      <c r="N6" s="32">
        <v>50</v>
      </c>
      <c r="O6" s="32">
        <v>45</v>
      </c>
      <c r="P6" s="34">
        <v>31</v>
      </c>
      <c r="Q6" s="34">
        <v>89</v>
      </c>
      <c r="R6" s="32">
        <v>25</v>
      </c>
      <c r="S6" s="35">
        <v>21</v>
      </c>
      <c r="T6" s="35">
        <v>5</v>
      </c>
      <c r="U6" s="34">
        <f t="shared" si="2"/>
        <v>802</v>
      </c>
      <c r="V6" s="32">
        <v>0</v>
      </c>
      <c r="W6" s="35">
        <v>0</v>
      </c>
      <c r="X6" s="34">
        <v>0</v>
      </c>
      <c r="Y6" s="32">
        <v>0</v>
      </c>
      <c r="Z6" s="35">
        <v>0</v>
      </c>
      <c r="AA6" s="34">
        <v>0</v>
      </c>
      <c r="AB6" s="34">
        <v>49</v>
      </c>
      <c r="AC6" s="34">
        <v>44</v>
      </c>
      <c r="AD6" s="31">
        <v>379</v>
      </c>
      <c r="AE6" s="31">
        <v>525</v>
      </c>
      <c r="AF6" s="31">
        <v>574</v>
      </c>
      <c r="AG6" s="31">
        <v>343</v>
      </c>
      <c r="AH6" s="31">
        <f t="shared" si="3"/>
        <v>1914</v>
      </c>
      <c r="AI6" s="31">
        <v>0</v>
      </c>
      <c r="AJ6" s="31">
        <v>0</v>
      </c>
      <c r="AK6" s="31">
        <v>0</v>
      </c>
      <c r="AL6" s="31">
        <v>0</v>
      </c>
      <c r="AM6" s="31">
        <v>0</v>
      </c>
      <c r="AN6" s="31">
        <v>0</v>
      </c>
      <c r="AO6" s="31">
        <v>45</v>
      </c>
      <c r="AP6" s="31">
        <v>31</v>
      </c>
      <c r="AQ6" s="31">
        <v>189</v>
      </c>
      <c r="AR6" s="31">
        <v>25</v>
      </c>
      <c r="AS6" s="31">
        <v>21</v>
      </c>
      <c r="AT6" s="31">
        <v>5</v>
      </c>
      <c r="AU6" s="31">
        <f t="shared" si="4"/>
        <v>316</v>
      </c>
      <c r="AV6" s="31">
        <f t="shared" si="5"/>
        <v>0</v>
      </c>
      <c r="AW6" s="31">
        <f t="shared" si="6"/>
        <v>0</v>
      </c>
      <c r="AX6" s="31">
        <f t="shared" si="7"/>
        <v>0</v>
      </c>
      <c r="AY6" s="31">
        <f t="shared" si="8"/>
        <v>0</v>
      </c>
      <c r="AZ6" s="31">
        <f t="shared" si="0"/>
        <v>0</v>
      </c>
      <c r="BA6" s="31">
        <f t="shared" si="0"/>
        <v>0</v>
      </c>
      <c r="BB6" s="31">
        <v>4</v>
      </c>
      <c r="BC6" s="31">
        <v>13</v>
      </c>
      <c r="BD6" s="31">
        <f t="shared" si="0"/>
        <v>190</v>
      </c>
      <c r="BE6" s="31">
        <v>500</v>
      </c>
      <c r="BF6" s="31">
        <f t="shared" si="0"/>
        <v>553</v>
      </c>
      <c r="BG6" s="31">
        <f t="shared" si="0"/>
        <v>338</v>
      </c>
      <c r="BH6" s="31">
        <v>1598</v>
      </c>
      <c r="BI6" s="31">
        <v>0</v>
      </c>
      <c r="BJ6" s="31">
        <v>0</v>
      </c>
      <c r="BK6" s="31">
        <v>0</v>
      </c>
      <c r="BL6" s="31">
        <v>0</v>
      </c>
      <c r="BM6" s="31">
        <v>0</v>
      </c>
      <c r="BN6" s="31">
        <v>0</v>
      </c>
      <c r="BO6" s="31">
        <v>0</v>
      </c>
      <c r="BP6" s="31">
        <v>0</v>
      </c>
      <c r="BQ6" s="31">
        <v>0</v>
      </c>
      <c r="BR6" s="31">
        <v>0</v>
      </c>
      <c r="BS6" s="31">
        <v>0</v>
      </c>
      <c r="BT6" s="31">
        <v>0</v>
      </c>
      <c r="BU6" s="31">
        <v>0</v>
      </c>
      <c r="BV6" s="30"/>
      <c r="BW6" s="30">
        <v>0</v>
      </c>
      <c r="BX6" s="30">
        <v>0</v>
      </c>
      <c r="BY6" s="30">
        <v>0</v>
      </c>
      <c r="BZ6" s="30">
        <v>0</v>
      </c>
      <c r="CA6" s="30">
        <v>0</v>
      </c>
      <c r="CB6" s="30">
        <v>0</v>
      </c>
      <c r="CC6" s="30">
        <v>4</v>
      </c>
      <c r="CD6" s="30">
        <v>13</v>
      </c>
      <c r="CE6" s="30">
        <v>190</v>
      </c>
      <c r="CF6" s="30">
        <v>504</v>
      </c>
      <c r="CG6" s="30">
        <v>553</v>
      </c>
      <c r="CH6" s="30">
        <v>338</v>
      </c>
      <c r="CI6" s="30">
        <v>1602</v>
      </c>
      <c r="CJ6" s="30">
        <v>0</v>
      </c>
      <c r="CK6" s="30">
        <v>0</v>
      </c>
      <c r="CL6" s="30">
        <v>0</v>
      </c>
      <c r="CM6" s="30">
        <v>0</v>
      </c>
      <c r="CN6" s="30">
        <v>0</v>
      </c>
      <c r="CO6" s="30">
        <v>0</v>
      </c>
      <c r="CP6" s="30">
        <v>5</v>
      </c>
      <c r="CQ6" s="30">
        <v>31</v>
      </c>
      <c r="CR6" s="30">
        <v>69</v>
      </c>
      <c r="CS6" s="30">
        <v>196</v>
      </c>
      <c r="CT6" s="30">
        <v>222</v>
      </c>
      <c r="CU6" s="30">
        <v>261</v>
      </c>
      <c r="CV6" s="30">
        <f>SUM(CJ6:CU6)</f>
        <v>784</v>
      </c>
      <c r="CW6" s="30">
        <v>0</v>
      </c>
      <c r="CX6" s="30">
        <v>0</v>
      </c>
      <c r="CY6" s="30">
        <v>0</v>
      </c>
      <c r="CZ6" s="30">
        <v>0</v>
      </c>
      <c r="DA6" s="30">
        <v>0</v>
      </c>
      <c r="DB6" s="30">
        <v>0</v>
      </c>
      <c r="DC6" s="30">
        <v>24</v>
      </c>
      <c r="DD6" s="30">
        <v>3</v>
      </c>
      <c r="DE6" s="30">
        <v>181</v>
      </c>
      <c r="DF6" s="30">
        <v>326</v>
      </c>
      <c r="DG6" s="30">
        <v>331</v>
      </c>
      <c r="DH6" s="30">
        <v>77</v>
      </c>
      <c r="DI6" s="30">
        <f t="shared" si="13"/>
        <v>942</v>
      </c>
      <c r="DJ6" s="30">
        <v>0</v>
      </c>
      <c r="DK6" s="30">
        <v>0</v>
      </c>
      <c r="DL6" s="30">
        <v>0</v>
      </c>
      <c r="DM6" s="30">
        <v>0</v>
      </c>
      <c r="DN6" s="30">
        <v>0</v>
      </c>
      <c r="DO6" s="30">
        <v>0</v>
      </c>
      <c r="DP6" s="30">
        <v>0</v>
      </c>
      <c r="DQ6" s="30">
        <v>0</v>
      </c>
      <c r="DR6" s="30">
        <v>0</v>
      </c>
      <c r="DS6" s="30">
        <v>0</v>
      </c>
      <c r="DT6" s="30">
        <v>0</v>
      </c>
      <c r="DU6" s="30">
        <v>0</v>
      </c>
      <c r="DV6" s="30">
        <f t="shared" si="14"/>
        <v>0</v>
      </c>
      <c r="DW6" s="30"/>
      <c r="DX6" s="30">
        <v>0</v>
      </c>
      <c r="DY6" s="30">
        <v>0</v>
      </c>
      <c r="DZ6" s="30">
        <v>0</v>
      </c>
      <c r="EA6" s="30">
        <v>0</v>
      </c>
      <c r="EB6" s="30">
        <v>0</v>
      </c>
      <c r="EC6" s="30">
        <v>0</v>
      </c>
      <c r="ED6" s="30">
        <v>0</v>
      </c>
      <c r="EE6" s="30">
        <v>0</v>
      </c>
      <c r="EF6" s="30">
        <v>0</v>
      </c>
      <c r="EG6" s="30">
        <v>0</v>
      </c>
      <c r="EH6" s="30">
        <v>0</v>
      </c>
      <c r="EI6" s="30">
        <v>0</v>
      </c>
      <c r="EJ6" s="30">
        <v>0</v>
      </c>
      <c r="EK6" s="30">
        <v>0</v>
      </c>
      <c r="EL6" s="30">
        <v>0</v>
      </c>
      <c r="EM6" s="30">
        <v>0</v>
      </c>
      <c r="EN6" s="30">
        <v>0</v>
      </c>
      <c r="EO6" s="30">
        <v>0</v>
      </c>
      <c r="EP6" s="30">
        <v>0</v>
      </c>
      <c r="EQ6" s="30">
        <v>0</v>
      </c>
      <c r="ER6" s="30">
        <v>0</v>
      </c>
      <c r="ES6" s="30">
        <v>0</v>
      </c>
      <c r="ET6" s="30">
        <v>0</v>
      </c>
      <c r="EU6" s="30">
        <v>0</v>
      </c>
      <c r="EV6" s="30">
        <v>0</v>
      </c>
      <c r="EW6" s="30">
        <f t="shared" si="16"/>
        <v>0</v>
      </c>
      <c r="EX6" s="30">
        <f t="shared" si="17"/>
        <v>784</v>
      </c>
      <c r="EY6" s="31">
        <f t="shared" si="1"/>
        <v>1602</v>
      </c>
      <c r="EZ6" s="36">
        <f t="shared" si="18"/>
        <v>0.48938826466916352</v>
      </c>
    </row>
    <row r="7" spans="1:156" x14ac:dyDescent="0.2">
      <c r="A7" s="30"/>
      <c r="B7" s="30"/>
      <c r="C7" s="30"/>
      <c r="D7" s="30"/>
      <c r="E7" s="30"/>
      <c r="F7" s="30"/>
      <c r="G7" s="31"/>
      <c r="H7" s="30"/>
      <c r="I7" s="31"/>
      <c r="J7" s="31"/>
      <c r="K7" s="32"/>
      <c r="L7" s="33"/>
      <c r="M7" s="33"/>
      <c r="N7" s="32"/>
      <c r="O7" s="32"/>
      <c r="P7" s="34"/>
      <c r="Q7" s="34"/>
      <c r="R7" s="32"/>
      <c r="S7" s="35"/>
      <c r="T7" s="35"/>
      <c r="U7" s="34">
        <f t="shared" si="2"/>
        <v>0</v>
      </c>
      <c r="V7" s="32"/>
      <c r="W7" s="35"/>
      <c r="X7" s="34"/>
      <c r="Y7" s="32"/>
      <c r="Z7" s="35"/>
      <c r="AA7" s="34"/>
      <c r="AB7" s="34"/>
      <c r="AC7" s="34"/>
      <c r="AD7" s="31"/>
      <c r="AE7" s="31"/>
      <c r="AF7" s="31"/>
      <c r="AG7" s="31"/>
      <c r="AH7" s="31">
        <f t="shared" si="3"/>
        <v>0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>
        <f t="shared" si="4"/>
        <v>0</v>
      </c>
      <c r="AV7" s="31">
        <f t="shared" si="5"/>
        <v>0</v>
      </c>
      <c r="AW7" s="31">
        <f t="shared" si="6"/>
        <v>0</v>
      </c>
      <c r="AX7" s="31">
        <f t="shared" si="7"/>
        <v>0</v>
      </c>
      <c r="AY7" s="31">
        <f t="shared" si="8"/>
        <v>0</v>
      </c>
      <c r="AZ7" s="31">
        <f t="shared" si="0"/>
        <v>0</v>
      </c>
      <c r="BA7" s="31">
        <f t="shared" si="0"/>
        <v>0</v>
      </c>
      <c r="BB7" s="31">
        <f t="shared" si="0"/>
        <v>0</v>
      </c>
      <c r="BC7" s="31">
        <f t="shared" si="0"/>
        <v>0</v>
      </c>
      <c r="BD7" s="31">
        <f t="shared" si="0"/>
        <v>0</v>
      </c>
      <c r="BE7" s="31">
        <f t="shared" si="0"/>
        <v>0</v>
      </c>
      <c r="BF7" s="31">
        <f t="shared" si="0"/>
        <v>0</v>
      </c>
      <c r="BG7" s="31">
        <f t="shared" si="0"/>
        <v>0</v>
      </c>
      <c r="BH7" s="31">
        <f t="shared" si="9"/>
        <v>0</v>
      </c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>
        <f t="shared" si="10"/>
        <v>0</v>
      </c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>
        <f t="shared" si="11"/>
        <v>0</v>
      </c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>
        <f t="shared" si="12"/>
        <v>0</v>
      </c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>
        <f t="shared" si="13"/>
        <v>0</v>
      </c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>
        <f t="shared" si="14"/>
        <v>0</v>
      </c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>
        <f t="shared" si="15"/>
        <v>0</v>
      </c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>
        <f t="shared" si="16"/>
        <v>0</v>
      </c>
      <c r="EX7" s="30">
        <f t="shared" si="17"/>
        <v>0</v>
      </c>
      <c r="EY7" s="31">
        <f t="shared" si="1"/>
        <v>0</v>
      </c>
      <c r="EZ7" s="36" t="e">
        <f t="shared" si="18"/>
        <v>#DIV/0!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2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3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>
        <f t="shared" si="4"/>
        <v>0</v>
      </c>
      <c r="AV8" s="31">
        <f t="shared" si="5"/>
        <v>0</v>
      </c>
      <c r="AW8" s="31">
        <f t="shared" si="6"/>
        <v>0</v>
      </c>
      <c r="AX8" s="31">
        <f t="shared" si="7"/>
        <v>0</v>
      </c>
      <c r="AY8" s="31">
        <f t="shared" si="8"/>
        <v>0</v>
      </c>
      <c r="AZ8" s="31">
        <f t="shared" si="0"/>
        <v>0</v>
      </c>
      <c r="BA8" s="31">
        <f t="shared" si="0"/>
        <v>0</v>
      </c>
      <c r="BB8" s="31">
        <f t="shared" si="0"/>
        <v>0</v>
      </c>
      <c r="BC8" s="31">
        <f t="shared" si="0"/>
        <v>0</v>
      </c>
      <c r="BD8" s="31">
        <f t="shared" si="0"/>
        <v>0</v>
      </c>
      <c r="BE8" s="31">
        <f t="shared" si="0"/>
        <v>0</v>
      </c>
      <c r="BF8" s="31">
        <f t="shared" si="0"/>
        <v>0</v>
      </c>
      <c r="BG8" s="31">
        <f t="shared" si="0"/>
        <v>0</v>
      </c>
      <c r="BH8" s="31">
        <f t="shared" si="9"/>
        <v>0</v>
      </c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10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11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12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13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14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5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6"/>
        <v>0</v>
      </c>
      <c r="EX8" s="30">
        <f t="shared" si="17"/>
        <v>0</v>
      </c>
      <c r="EY8" s="31">
        <f t="shared" si="1"/>
        <v>0</v>
      </c>
      <c r="EZ8" s="36" t="e">
        <f t="shared" si="18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2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3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>
        <f t="shared" si="4"/>
        <v>0</v>
      </c>
      <c r="AV9" s="31">
        <f t="shared" si="5"/>
        <v>0</v>
      </c>
      <c r="AW9" s="31">
        <f t="shared" si="6"/>
        <v>0</v>
      </c>
      <c r="AX9" s="31">
        <f t="shared" si="7"/>
        <v>0</v>
      </c>
      <c r="AY9" s="31">
        <f t="shared" si="8"/>
        <v>0</v>
      </c>
      <c r="AZ9" s="31">
        <f t="shared" si="0"/>
        <v>0</v>
      </c>
      <c r="BA9" s="31">
        <f t="shared" si="0"/>
        <v>0</v>
      </c>
      <c r="BB9" s="31">
        <f t="shared" si="0"/>
        <v>0</v>
      </c>
      <c r="BC9" s="31">
        <f t="shared" si="0"/>
        <v>0</v>
      </c>
      <c r="BD9" s="31">
        <f t="shared" si="0"/>
        <v>0</v>
      </c>
      <c r="BE9" s="31">
        <f t="shared" si="0"/>
        <v>0</v>
      </c>
      <c r="BF9" s="31">
        <f t="shared" si="0"/>
        <v>0</v>
      </c>
      <c r="BG9" s="31">
        <f t="shared" si="0"/>
        <v>0</v>
      </c>
      <c r="BH9" s="31">
        <f t="shared" si="9"/>
        <v>0</v>
      </c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10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11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12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13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14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5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6"/>
        <v>0</v>
      </c>
      <c r="EX9" s="30">
        <f>EJ9+CV9</f>
        <v>0</v>
      </c>
      <c r="EY9" s="31">
        <f t="shared" si="1"/>
        <v>0</v>
      </c>
      <c r="EZ9" s="36" t="e">
        <f t="shared" si="18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2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3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>
        <f t="shared" si="4"/>
        <v>0</v>
      </c>
      <c r="AV10" s="31">
        <f t="shared" si="5"/>
        <v>0</v>
      </c>
      <c r="AW10" s="31">
        <f t="shared" si="6"/>
        <v>0</v>
      </c>
      <c r="AX10" s="31">
        <f t="shared" si="7"/>
        <v>0</v>
      </c>
      <c r="AY10" s="31">
        <f t="shared" si="8"/>
        <v>0</v>
      </c>
      <c r="AZ10" s="31">
        <f t="shared" si="0"/>
        <v>0</v>
      </c>
      <c r="BA10" s="31">
        <f t="shared" si="0"/>
        <v>0</v>
      </c>
      <c r="BB10" s="31">
        <f t="shared" si="0"/>
        <v>0</v>
      </c>
      <c r="BC10" s="31">
        <f t="shared" si="0"/>
        <v>0</v>
      </c>
      <c r="BD10" s="31">
        <f t="shared" si="0"/>
        <v>0</v>
      </c>
      <c r="BE10" s="31">
        <f t="shared" si="0"/>
        <v>0</v>
      </c>
      <c r="BF10" s="31">
        <f t="shared" si="0"/>
        <v>0</v>
      </c>
      <c r="BG10" s="31">
        <f t="shared" si="0"/>
        <v>0</v>
      </c>
      <c r="BH10" s="31">
        <f t="shared" si="9"/>
        <v>0</v>
      </c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10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11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12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13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14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5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6"/>
        <v>0</v>
      </c>
      <c r="EX10" s="30">
        <f t="shared" si="17"/>
        <v>0</v>
      </c>
      <c r="EY10" s="31">
        <f t="shared" si="1"/>
        <v>0</v>
      </c>
      <c r="EZ10" s="36" t="e">
        <f t="shared" si="18"/>
        <v>#DIV/0!</v>
      </c>
    </row>
    <row r="16" spans="1:156" x14ac:dyDescent="0.2">
      <c r="BK16" s="18" t="s">
        <v>42</v>
      </c>
      <c r="EY16" s="18" t="s">
        <v>34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portrait" verticalDpi="300" r:id="rId1"/>
  <ignoredErrors>
    <ignoredError sqref="EZ4 EZ6:EZ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NAL25</cp:lastModifiedBy>
  <dcterms:created xsi:type="dcterms:W3CDTF">2017-04-25T17:19:26Z</dcterms:created>
  <dcterms:modified xsi:type="dcterms:W3CDTF">2018-02-01T05:43:05Z</dcterms:modified>
</cp:coreProperties>
</file>