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60" windowHeight="6375" firstSheet="3" activeTab="13"/>
  </bookViews>
  <sheets>
    <sheet name="Template" sheetId="1" r:id="rId1"/>
    <sheet name="June2017" sheetId="2" r:id="rId2"/>
    <sheet name="July2017" sheetId="3" r:id="rId3"/>
    <sheet name="August2017" sheetId="4" r:id="rId4"/>
    <sheet name="September2017" sheetId="5" r:id="rId5"/>
    <sheet name="October2017" sheetId="6" r:id="rId6"/>
    <sheet name="November2017" sheetId="7" r:id="rId7"/>
    <sheet name="December2017" sheetId="8" r:id="rId8"/>
    <sheet name="January2018" sheetId="9" r:id="rId9"/>
    <sheet name="February2018" sheetId="10" r:id="rId10"/>
    <sheet name="March2018" sheetId="11" r:id="rId11"/>
    <sheet name="April2018" sheetId="12" r:id="rId12"/>
    <sheet name="May2018" sheetId="13" r:id="rId13"/>
    <sheet name="Yearly Total" sheetId="14" r:id="rId14"/>
  </sheets>
  <calcPr calcId="145621"/>
</workbook>
</file>

<file path=xl/calcChain.xml><?xml version="1.0" encoding="utf-8"?>
<calcChain xmlns="http://schemas.openxmlformats.org/spreadsheetml/2006/main">
  <c r="C40" i="14" l="1"/>
  <c r="C39" i="14"/>
  <c r="D41" i="14" s="1"/>
  <c r="C38" i="14"/>
  <c r="C37" i="14"/>
  <c r="C36" i="14"/>
  <c r="C35" i="14"/>
  <c r="C34" i="14"/>
  <c r="C33" i="14"/>
  <c r="D32" i="14"/>
  <c r="C32" i="14"/>
  <c r="C31" i="14"/>
  <c r="C30" i="14"/>
  <c r="C29" i="14"/>
  <c r="C28" i="14"/>
  <c r="C27" i="14"/>
  <c r="C26" i="14"/>
  <c r="C25" i="14"/>
  <c r="C24" i="14"/>
  <c r="C23" i="14"/>
  <c r="C22" i="14"/>
  <c r="D30" i="14" s="1"/>
  <c r="C21" i="14"/>
  <c r="C20" i="14"/>
  <c r="C19" i="14"/>
  <c r="C18" i="14"/>
  <c r="C17" i="14"/>
  <c r="C16" i="14"/>
  <c r="C15" i="14"/>
  <c r="C13" i="14"/>
  <c r="C12" i="14"/>
  <c r="C11" i="14"/>
  <c r="C10" i="14"/>
  <c r="C9" i="14"/>
  <c r="C8" i="14"/>
  <c r="C7" i="14"/>
  <c r="C6" i="14"/>
  <c r="C5" i="14"/>
  <c r="C4" i="14"/>
  <c r="C3" i="14"/>
  <c r="C2" i="14"/>
  <c r="C41" i="13"/>
  <c r="C32" i="13"/>
  <c r="C30" i="13"/>
  <c r="C14" i="13"/>
  <c r="C42" i="13" s="1"/>
  <c r="C41" i="12"/>
  <c r="C32" i="12"/>
  <c r="C30" i="12"/>
  <c r="C14" i="12"/>
  <c r="C42" i="12" s="1"/>
  <c r="C41" i="11"/>
  <c r="C32" i="11"/>
  <c r="C30" i="11"/>
  <c r="C14" i="11"/>
  <c r="C42" i="11" s="1"/>
  <c r="C41" i="10"/>
  <c r="C32" i="10"/>
  <c r="C30" i="10"/>
  <c r="C14" i="10"/>
  <c r="C42" i="10" s="1"/>
  <c r="C41" i="9"/>
  <c r="C32" i="9"/>
  <c r="C30" i="9"/>
  <c r="C14" i="9"/>
  <c r="C42" i="9" s="1"/>
  <c r="C41" i="8"/>
  <c r="C32" i="8"/>
  <c r="C30" i="8"/>
  <c r="C14" i="8"/>
  <c r="C42" i="8" s="1"/>
  <c r="C41" i="7"/>
  <c r="C41" i="14" s="1"/>
  <c r="C32" i="7"/>
  <c r="C30" i="7"/>
  <c r="C14" i="7"/>
  <c r="C42" i="7" s="1"/>
  <c r="C41" i="6"/>
  <c r="C32" i="6"/>
  <c r="C30" i="6"/>
  <c r="C14" i="6"/>
  <c r="C42" i="6" s="1"/>
  <c r="C41" i="5"/>
  <c r="C32" i="5"/>
  <c r="C30" i="5"/>
  <c r="C14" i="5"/>
  <c r="C42" i="5" s="1"/>
  <c r="C42" i="4"/>
  <c r="C41" i="4"/>
  <c r="C32" i="4"/>
  <c r="C30" i="4"/>
  <c r="C14" i="4"/>
  <c r="C42" i="3"/>
  <c r="C41" i="3"/>
  <c r="C32" i="3"/>
  <c r="C30" i="3"/>
  <c r="C14" i="3"/>
  <c r="C42" i="2"/>
  <c r="C41" i="2"/>
  <c r="C32" i="2"/>
  <c r="C30" i="2"/>
  <c r="C14" i="2"/>
  <c r="C42" i="1"/>
  <c r="C41" i="1"/>
  <c r="C32" i="1"/>
  <c r="C30" i="1"/>
  <c r="C14" i="1"/>
  <c r="C42" i="14" l="1"/>
  <c r="C14" i="14"/>
  <c r="D14" i="14"/>
  <c r="D42" i="14" s="1"/>
</calcChain>
</file>

<file path=xl/sharedStrings.xml><?xml version="1.0" encoding="utf-8"?>
<sst xmlns="http://schemas.openxmlformats.org/spreadsheetml/2006/main" count="1107" uniqueCount="48">
  <si>
    <t>Category</t>
  </si>
  <si>
    <t>Sub-Category</t>
  </si>
  <si>
    <t># of SRs</t>
  </si>
  <si>
    <t>Other Customer Issues</t>
  </si>
  <si>
    <t>Req to block calls from Relay</t>
  </si>
  <si>
    <t>Customer Dialed Wrong Number</t>
  </si>
  <si>
    <t>Inquiries/General Information</t>
  </si>
  <si>
    <t>Profile-Update/Change</t>
  </si>
  <si>
    <t>Application requests for MAT</t>
  </si>
  <si>
    <t>Refer to TAM</t>
  </si>
  <si>
    <t>Profile-Set up</t>
  </si>
  <si>
    <t>Req a test call to cust equip</t>
  </si>
  <si>
    <t>Profile-Miscellaneous</t>
  </si>
  <si>
    <t>Outreach Requests</t>
  </si>
  <si>
    <t>Profile-Clarification</t>
  </si>
  <si>
    <t>Other Customer Issues Total</t>
  </si>
  <si>
    <t>Operational Complaints</t>
  </si>
  <si>
    <t>Failure to comply</t>
  </si>
  <si>
    <t>Failure to Follow Policy/Proc</t>
  </si>
  <si>
    <t>Attitude</t>
  </si>
  <si>
    <t>Center Background Noise</t>
  </si>
  <si>
    <t>Answer Performance</t>
  </si>
  <si>
    <t>Spelling</t>
  </si>
  <si>
    <t>Operational Complaints Total</t>
  </si>
  <si>
    <t>Commendations-Compliments</t>
  </si>
  <si>
    <t>Commendations-Compliments Total</t>
  </si>
  <si>
    <t>Technical Complaints</t>
  </si>
  <si>
    <t>Tech issue with 711 problems</t>
  </si>
  <si>
    <t>Billing</t>
  </si>
  <si>
    <t>Dead Calls (No Response)</t>
  </si>
  <si>
    <t>Garbling</t>
  </si>
  <si>
    <t>Technical Complaints Total</t>
  </si>
  <si>
    <t>Grand Total</t>
  </si>
  <si>
    <t>Accuracy</t>
  </si>
  <si>
    <t>Transfer to STS Training Line</t>
  </si>
  <si>
    <t>Verbatim</t>
  </si>
  <si>
    <t>Failure to provide ID</t>
  </si>
  <si>
    <t>Confidentiality</t>
  </si>
  <si>
    <t>Delayed--responses after GA</t>
  </si>
  <si>
    <t>Gender Accommodation</t>
  </si>
  <si>
    <t>In-Call Replacement</t>
  </si>
  <si>
    <t>Transparency</t>
  </si>
  <si>
    <t>Typing Speed</t>
  </si>
  <si>
    <t>Disconnect without response</t>
  </si>
  <si>
    <t>Message Macros</t>
  </si>
  <si>
    <t>Tech issue with Equipment</t>
  </si>
  <si>
    <t>Tech Issues with VCO</t>
  </si>
  <si>
    <t>dbl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</si>
</sst>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(#,##0\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b/>
      <sz val="8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66"/>
      <name val="Arial"/>
      <family val="2"/>
    </font>
    <font>
      <b/>
      <sz val="8"/>
      <color rgb="FFFFFFFF"/>
      <name val="Arial"/>
      <family val="2"/>
    </font>
    <font>
      <b/>
      <sz val="9"/>
      <color theme="3" tint="-0.249977111117893"/>
      <name val="Arial"/>
      <family val="2"/>
    </font>
    <font>
      <sz val="11"/>
      <color rgb="FF00B050"/>
      <name val="Calibri"/>
      <family val="2"/>
      <scheme val="minor"/>
    </font>
    <font>
      <b/>
      <sz val="9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7F7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/>
      <top style="thin">
        <color rgb="FF000000"/>
      </top>
      <bottom style="thin">
        <color rgb="FFCCCCCC"/>
      </bottom>
      <diagonal/>
    </border>
    <border>
      <left style="medium">
        <color rgb="FFBBBBBB"/>
      </left>
      <right style="thin">
        <color rgb="FF000000"/>
      </right>
      <top style="thin">
        <color rgb="FF000000"/>
      </top>
      <bottom style="medium">
        <color rgb="FFBBBBBB"/>
      </bottom>
      <diagonal/>
    </border>
    <border>
      <left style="thin">
        <color rgb="FF000000"/>
      </left>
      <right style="medium">
        <color rgb="FFCCCCCC"/>
      </right>
      <top/>
      <bottom style="medium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thin">
        <color rgb="FFBBBBBB"/>
      </top>
      <bottom style="thin">
        <color rgb="FF000000"/>
      </bottom>
      <diagonal/>
    </border>
    <border>
      <left/>
      <right style="thin">
        <color rgb="FFBBBBBB"/>
      </right>
      <top style="thin">
        <color rgb="FFBBBBBB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medium">
        <color rgb="FFCCCCCC"/>
      </top>
      <bottom style="thin">
        <color rgb="FFBBBBBB"/>
      </bottom>
      <diagonal/>
    </border>
    <border>
      <left/>
      <right style="thin">
        <color rgb="FFBBBBBB"/>
      </right>
      <top style="medium">
        <color rgb="FFCCCCCC"/>
      </top>
      <bottom style="thin">
        <color rgb="FFBBBBBB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22" fillId="35" borderId="10" xfId="0" applyFont="1" applyFill="1" applyBorder="1" applyAlignment="1">
      <alignment horizontal="left" vertical="center" wrapText="1"/>
    </xf>
    <xf numFmtId="0" fontId="20" fillId="34" borderId="11" xfId="0" applyFont="1" applyFill="1" applyBorder="1" applyAlignment="1">
      <alignment wrapText="1"/>
    </xf>
    <xf numFmtId="0" fontId="20" fillId="34" borderId="12" xfId="0" applyFont="1" applyFill="1" applyBorder="1" applyAlignment="1">
      <alignment wrapText="1"/>
    </xf>
    <xf numFmtId="0" fontId="20" fillId="35" borderId="13" xfId="0" applyFont="1" applyFill="1" applyBorder="1" applyAlignment="1">
      <alignment vertical="center" wrapText="1"/>
    </xf>
    <xf numFmtId="0" fontId="22" fillId="35" borderId="14" xfId="0" applyFont="1" applyFill="1" applyBorder="1" applyAlignment="1">
      <alignment horizontal="left" vertical="center" wrapText="1"/>
    </xf>
    <xf numFmtId="164" fontId="21" fillId="34" borderId="15" xfId="0" applyNumberFormat="1" applyFont="1" applyFill="1" applyBorder="1" applyAlignment="1">
      <alignment horizontal="right" wrapText="1"/>
    </xf>
    <xf numFmtId="164" fontId="23" fillId="33" borderId="15" xfId="0" applyNumberFormat="1" applyFont="1" applyFill="1" applyBorder="1" applyAlignment="1">
      <alignment horizontal="right" wrapText="1"/>
    </xf>
    <xf numFmtId="164" fontId="23" fillId="35" borderId="18" xfId="0" applyNumberFormat="1" applyFont="1" applyFill="1" applyBorder="1" applyAlignment="1">
      <alignment horizontal="right" wrapText="1"/>
    </xf>
    <xf numFmtId="0" fontId="22" fillId="35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21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left" vertical="center" wrapText="1"/>
    </xf>
    <xf numFmtId="164" fontId="25" fillId="38" borderId="15" xfId="0" applyNumberFormat="1" applyFont="1" applyFill="1" applyBorder="1" applyAlignment="1">
      <alignment horizontal="right" wrapText="1"/>
    </xf>
    <xf numFmtId="0" fontId="0" fillId="0" borderId="24" xfId="0" applyBorder="1"/>
    <xf numFmtId="164" fontId="26" fillId="0" borderId="0" xfId="0" applyNumberFormat="1" applyFont="1"/>
    <xf numFmtId="0" fontId="26" fillId="0" borderId="0" xfId="0" applyFont="1"/>
    <xf numFmtId="0" fontId="23" fillId="36" borderId="19" xfId="0" applyFont="1" applyFill="1" applyBorder="1" applyAlignment="1">
      <alignment horizontal="left" wrapText="1"/>
    </xf>
    <xf numFmtId="0" fontId="23" fillId="36" borderId="20" xfId="0" applyFont="1" applyFill="1" applyBorder="1" applyAlignment="1">
      <alignment horizontal="left" wrapText="1"/>
    </xf>
    <xf numFmtId="0" fontId="24" fillId="37" borderId="16" xfId="0" applyFont="1" applyFill="1" applyBorder="1" applyAlignment="1">
      <alignment wrapText="1"/>
    </xf>
    <xf numFmtId="0" fontId="24" fillId="37" borderId="17" xfId="0" applyFont="1" applyFill="1" applyBorder="1" applyAlignment="1">
      <alignment wrapText="1"/>
    </xf>
    <xf numFmtId="164" fontId="27" fillId="34" borderId="15" xfId="0" applyNumberFormat="1" applyFont="1" applyFill="1" applyBorder="1" applyAlignment="1">
      <alignment horizontal="right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opLeftCell="A16" workbookViewId="0">
      <selection activeCell="B49" sqref="B49"/>
    </sheetView>
  </sheetViews>
  <sheetFormatPr defaultRowHeight="15" x14ac:dyDescent="0.25"/>
  <cols>
    <col min="1" max="1" width="25.28515625" customWidth="1"/>
    <col min="2" max="2" width="28.42578125" customWidth="1"/>
    <col min="3" max="3" width="14.5703125" customWidth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/>
    </row>
    <row r="3" spans="1:3" thickBot="1" x14ac:dyDescent="0.35">
      <c r="A3" s="6" t="s">
        <v>3</v>
      </c>
      <c r="B3" s="2" t="s">
        <v>5</v>
      </c>
      <c r="C3" s="7"/>
    </row>
    <row r="4" spans="1:3" thickBot="1" x14ac:dyDescent="0.35">
      <c r="A4" s="6" t="s">
        <v>3</v>
      </c>
      <c r="B4" s="2" t="s">
        <v>6</v>
      </c>
      <c r="C4" s="7"/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/>
    </row>
    <row r="9" spans="1:3" thickBot="1" x14ac:dyDescent="0.35">
      <c r="A9" s="6" t="s">
        <v>3</v>
      </c>
      <c r="B9" s="2" t="s">
        <v>7</v>
      </c>
      <c r="C9" s="7"/>
    </row>
    <row r="10" spans="1:3" thickBot="1" x14ac:dyDescent="0.35">
      <c r="A10" s="6" t="s">
        <v>3</v>
      </c>
      <c r="B10" s="2" t="s">
        <v>9</v>
      </c>
      <c r="C10" s="7"/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s="1" customFormat="1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0</v>
      </c>
    </row>
    <row r="15" spans="1:3" s="1" customFormat="1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s="1" customFormat="1" thickBot="1" x14ac:dyDescent="0.35">
      <c r="A19" s="6" t="s">
        <v>16</v>
      </c>
      <c r="B19" s="2" t="s">
        <v>37</v>
      </c>
      <c r="C19" s="7"/>
    </row>
    <row r="20" spans="1:3" s="1" customFormat="1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s="1" customFormat="1" thickBot="1" x14ac:dyDescent="0.35">
      <c r="A23" s="6" t="s">
        <v>16</v>
      </c>
      <c r="B23" s="2" t="s">
        <v>36</v>
      </c>
      <c r="C23" s="7"/>
    </row>
    <row r="24" spans="1:3" s="1" customFormat="1" thickBot="1" x14ac:dyDescent="0.35">
      <c r="A24" s="6" t="s">
        <v>16</v>
      </c>
      <c r="B24" s="2" t="s">
        <v>39</v>
      </c>
      <c r="C24" s="7"/>
    </row>
    <row r="25" spans="1:3" s="1" customForma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s="1" customFormat="1" thickBot="1" x14ac:dyDescent="0.35">
      <c r="A27" s="6" t="s">
        <v>16</v>
      </c>
      <c r="B27" s="2" t="s">
        <v>41</v>
      </c>
      <c r="C27" s="7"/>
    </row>
    <row r="28" spans="1:3" s="1" customFormat="1" thickBot="1" x14ac:dyDescent="0.35">
      <c r="A28" s="6" t="s">
        <v>16</v>
      </c>
      <c r="B28" s="2" t="s">
        <v>42</v>
      </c>
      <c r="C28" s="7"/>
    </row>
    <row r="29" spans="1:3" s="1" customFormat="1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s="1" customFormat="1" thickBot="1" x14ac:dyDescent="0.35">
      <c r="A38" s="6" t="s">
        <v>26</v>
      </c>
      <c r="B38" s="2" t="s">
        <v>27</v>
      </c>
      <c r="C38" s="7"/>
    </row>
    <row r="39" spans="1:3" s="1" customFormat="1" thickBot="1" x14ac:dyDescent="0.35">
      <c r="A39" s="6" t="s">
        <v>26</v>
      </c>
      <c r="B39" s="2" t="s">
        <v>45</v>
      </c>
      <c r="C39" s="7"/>
    </row>
    <row r="40" spans="1:3" thickBot="1" x14ac:dyDescent="0.35">
      <c r="A40" s="6" t="s">
        <v>26</v>
      </c>
      <c r="B40" s="2" t="s">
        <v>46</v>
      </c>
      <c r="C40" s="7"/>
    </row>
    <row r="41" spans="1:3" ht="14.45" x14ac:dyDescent="0.3">
      <c r="A41" s="19" t="s">
        <v>31</v>
      </c>
      <c r="B41" s="20"/>
      <c r="C41" s="8">
        <f>SUM(C33:C40)</f>
        <v>0</v>
      </c>
    </row>
    <row r="42" spans="1:3" ht="14.45" x14ac:dyDescent="0.3">
      <c r="A42" s="21" t="s">
        <v>32</v>
      </c>
      <c r="B42" s="22"/>
      <c r="C42" s="9">
        <f>SUM(C14,C30,C32,C41)</f>
        <v>0</v>
      </c>
    </row>
    <row r="46" spans="1:3" ht="14.45" x14ac:dyDescent="0.3">
      <c r="B46" s="12"/>
    </row>
    <row r="47" spans="1:3" ht="14.45" x14ac:dyDescent="0.3">
      <c r="B47" s="11"/>
    </row>
    <row r="48" spans="1:3" ht="14.45" x14ac:dyDescent="0.3">
      <c r="B48" s="13"/>
    </row>
    <row r="49" spans="2:2" ht="14.45" x14ac:dyDescent="0.3">
      <c r="B49" s="14"/>
    </row>
    <row r="50" spans="2:2" ht="14.45" x14ac:dyDescent="0.3">
      <c r="B50" s="11"/>
    </row>
    <row r="51" spans="2:2" ht="14.45" x14ac:dyDescent="0.3">
      <c r="B51" s="13"/>
    </row>
    <row r="52" spans="2:2" ht="14.45" x14ac:dyDescent="0.3">
      <c r="B52" s="14"/>
    </row>
  </sheetData>
  <sortState ref="A2:C33">
    <sortCondition ref="B15"/>
  </sortState>
  <mergeCells count="5">
    <mergeCell ref="A14:B14"/>
    <mergeCell ref="A30:B30"/>
    <mergeCell ref="A32:B32"/>
    <mergeCell ref="A41:B41"/>
    <mergeCell ref="A42:B4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B8" sqref="B8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4</v>
      </c>
    </row>
    <row r="3" spans="1:3" thickBot="1" x14ac:dyDescent="0.35">
      <c r="A3" s="6" t="s">
        <v>3</v>
      </c>
      <c r="B3" s="2" t="s">
        <v>5</v>
      </c>
      <c r="C3" s="7">
        <v>123</v>
      </c>
    </row>
    <row r="4" spans="1:3" thickBot="1" x14ac:dyDescent="0.35">
      <c r="A4" s="6" t="s">
        <v>3</v>
      </c>
      <c r="B4" s="2" t="s">
        <v>6</v>
      </c>
      <c r="C4" s="7">
        <v>11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1</v>
      </c>
    </row>
    <row r="9" spans="1:3" thickBot="1" x14ac:dyDescent="0.35">
      <c r="A9" s="6" t="s">
        <v>3</v>
      </c>
      <c r="B9" s="2" t="s">
        <v>7</v>
      </c>
      <c r="C9" s="7">
        <v>3</v>
      </c>
    </row>
    <row r="10" spans="1:3" thickBot="1" x14ac:dyDescent="0.35">
      <c r="A10" s="6" t="s">
        <v>3</v>
      </c>
      <c r="B10" s="2" t="s">
        <v>9</v>
      </c>
      <c r="C10" s="7">
        <v>2</v>
      </c>
    </row>
    <row r="11" spans="1:3" thickBot="1" x14ac:dyDescent="0.35">
      <c r="A11" s="6" t="s">
        <v>3</v>
      </c>
      <c r="B11" s="2" t="s">
        <v>11</v>
      </c>
      <c r="C11" s="7">
        <v>1</v>
      </c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145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>
        <v>1</v>
      </c>
    </row>
    <row r="39" spans="1:3" thickBot="1" x14ac:dyDescent="0.35">
      <c r="A39" s="6" t="s">
        <v>26</v>
      </c>
      <c r="B39" s="2" t="s">
        <v>45</v>
      </c>
      <c r="C39" s="7">
        <v>1</v>
      </c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2</v>
      </c>
    </row>
    <row r="42" spans="1:3" x14ac:dyDescent="0.25">
      <c r="A42" s="21" t="s">
        <v>32</v>
      </c>
      <c r="B42" s="22"/>
      <c r="C42" s="9">
        <f>SUM(C14,C30,C32,C41)</f>
        <v>147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February 2018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C10" sqref="C10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8</v>
      </c>
    </row>
    <row r="3" spans="1:3" thickBot="1" x14ac:dyDescent="0.35">
      <c r="A3" s="6" t="s">
        <v>3</v>
      </c>
      <c r="B3" s="2" t="s">
        <v>5</v>
      </c>
      <c r="C3" s="7">
        <v>29</v>
      </c>
    </row>
    <row r="4" spans="1:3" thickBot="1" x14ac:dyDescent="0.35">
      <c r="A4" s="6" t="s">
        <v>3</v>
      </c>
      <c r="B4" s="2" t="s">
        <v>6</v>
      </c>
      <c r="C4" s="7">
        <v>7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/>
    </row>
    <row r="9" spans="1:3" thickBot="1" x14ac:dyDescent="0.35">
      <c r="A9" s="6" t="s">
        <v>3</v>
      </c>
      <c r="B9" s="2" t="s">
        <v>7</v>
      </c>
      <c r="C9" s="7">
        <v>2</v>
      </c>
    </row>
    <row r="10" spans="1:3" thickBot="1" x14ac:dyDescent="0.35">
      <c r="A10" s="6" t="s">
        <v>3</v>
      </c>
      <c r="B10" s="2" t="s">
        <v>9</v>
      </c>
      <c r="C10" s="7">
        <v>2</v>
      </c>
    </row>
    <row r="11" spans="1:3" thickBot="1" x14ac:dyDescent="0.35">
      <c r="A11" s="6" t="s">
        <v>3</v>
      </c>
      <c r="B11" s="2" t="s">
        <v>11</v>
      </c>
      <c r="C11" s="7">
        <v>1</v>
      </c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49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49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March 2018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B8" sqref="B8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3</v>
      </c>
    </row>
    <row r="3" spans="1:3" thickBot="1" x14ac:dyDescent="0.35">
      <c r="A3" s="6" t="s">
        <v>3</v>
      </c>
      <c r="B3" s="2" t="s">
        <v>5</v>
      </c>
      <c r="C3" s="7">
        <v>33</v>
      </c>
    </row>
    <row r="4" spans="1:3" thickBot="1" x14ac:dyDescent="0.35">
      <c r="A4" s="6" t="s">
        <v>3</v>
      </c>
      <c r="B4" s="2" t="s">
        <v>6</v>
      </c>
      <c r="C4" s="7">
        <v>3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/>
    </row>
    <row r="9" spans="1:3" thickBot="1" x14ac:dyDescent="0.35">
      <c r="A9" s="6" t="s">
        <v>3</v>
      </c>
      <c r="B9" s="2" t="s">
        <v>7</v>
      </c>
      <c r="C9" s="7"/>
    </row>
    <row r="10" spans="1:3" thickBot="1" x14ac:dyDescent="0.35">
      <c r="A10" s="6" t="s">
        <v>3</v>
      </c>
      <c r="B10" s="2" t="s">
        <v>9</v>
      </c>
      <c r="C10" s="7">
        <v>1</v>
      </c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40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40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April 2018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D3" sqref="D3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2</v>
      </c>
    </row>
    <row r="3" spans="1:3" thickBot="1" x14ac:dyDescent="0.35">
      <c r="A3" s="6" t="s">
        <v>3</v>
      </c>
      <c r="B3" s="2" t="s">
        <v>5</v>
      </c>
      <c r="C3" s="7">
        <v>45</v>
      </c>
    </row>
    <row r="4" spans="1:3" thickBot="1" x14ac:dyDescent="0.35">
      <c r="A4" s="6" t="s">
        <v>3</v>
      </c>
      <c r="B4" s="2" t="s">
        <v>6</v>
      </c>
      <c r="C4" s="7">
        <v>5</v>
      </c>
    </row>
    <row r="5" spans="1:3" thickBot="1" x14ac:dyDescent="0.35">
      <c r="A5" s="6" t="s">
        <v>3</v>
      </c>
      <c r="B5" s="2" t="s">
        <v>13</v>
      </c>
      <c r="C5" s="7">
        <v>1</v>
      </c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3</v>
      </c>
    </row>
    <row r="9" spans="1:3" thickBot="1" x14ac:dyDescent="0.35">
      <c r="A9" s="6" t="s">
        <v>3</v>
      </c>
      <c r="B9" s="2" t="s">
        <v>7</v>
      </c>
      <c r="C9" s="7">
        <v>1</v>
      </c>
    </row>
    <row r="10" spans="1:3" thickBot="1" x14ac:dyDescent="0.35">
      <c r="A10" s="6" t="s">
        <v>3</v>
      </c>
      <c r="B10" s="2" t="s">
        <v>9</v>
      </c>
      <c r="C10" s="7"/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57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>
        <v>1</v>
      </c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1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58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May 2018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B21" sqref="B21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4" width="0" style="1" hidden="1" customWidth="1"/>
    <col min="5" max="16384" width="9.140625" style="1"/>
  </cols>
  <sheetData>
    <row r="1" spans="1:4" thickBot="1" x14ac:dyDescent="0.35">
      <c r="A1" s="3" t="s">
        <v>0</v>
      </c>
      <c r="B1" s="4" t="s">
        <v>1</v>
      </c>
      <c r="C1" s="5" t="s">
        <v>2</v>
      </c>
      <c r="D1" s="18" t="s">
        <v>47</v>
      </c>
    </row>
    <row r="2" spans="1:4" thickBot="1" x14ac:dyDescent="0.35">
      <c r="A2" s="6" t="s">
        <v>3</v>
      </c>
      <c r="B2" s="2" t="s">
        <v>8</v>
      </c>
      <c r="C2" s="7">
        <f>SUM('June2017:May2018'!C2)</f>
        <v>72</v>
      </c>
    </row>
    <row r="3" spans="1:4" thickBot="1" x14ac:dyDescent="0.35">
      <c r="A3" s="6" t="s">
        <v>3</v>
      </c>
      <c r="B3" s="2" t="s">
        <v>5</v>
      </c>
      <c r="C3" s="7">
        <f>SUM('June2017:May2018'!C3)</f>
        <v>1091</v>
      </c>
    </row>
    <row r="4" spans="1:4" thickBot="1" x14ac:dyDescent="0.35">
      <c r="A4" s="6" t="s">
        <v>3</v>
      </c>
      <c r="B4" s="2" t="s">
        <v>6</v>
      </c>
      <c r="C4" s="7">
        <f>SUM('June2017:May2018'!C4)</f>
        <v>91</v>
      </c>
    </row>
    <row r="5" spans="1:4" thickBot="1" x14ac:dyDescent="0.35">
      <c r="A5" s="6" t="s">
        <v>3</v>
      </c>
      <c r="B5" s="2" t="s">
        <v>13</v>
      </c>
      <c r="C5" s="7">
        <f>SUM('June2017:May2018'!C5)</f>
        <v>2</v>
      </c>
    </row>
    <row r="6" spans="1:4" thickBot="1" x14ac:dyDescent="0.35">
      <c r="A6" s="6" t="s">
        <v>3</v>
      </c>
      <c r="B6" s="2" t="s">
        <v>14</v>
      </c>
      <c r="C6" s="7">
        <f>SUM('June2017:May2018'!C6)</f>
        <v>3</v>
      </c>
    </row>
    <row r="7" spans="1:4" thickBot="1" x14ac:dyDescent="0.35">
      <c r="A7" s="6" t="s">
        <v>3</v>
      </c>
      <c r="B7" s="2" t="s">
        <v>12</v>
      </c>
      <c r="C7" s="7">
        <f>SUM('June2017:May2018'!C7)</f>
        <v>0</v>
      </c>
    </row>
    <row r="8" spans="1:4" thickBot="1" x14ac:dyDescent="0.35">
      <c r="A8" s="6" t="s">
        <v>3</v>
      </c>
      <c r="B8" s="2" t="s">
        <v>10</v>
      </c>
      <c r="C8" s="7">
        <f>SUM('June2017:May2018'!C8)</f>
        <v>12</v>
      </c>
    </row>
    <row r="9" spans="1:4" thickBot="1" x14ac:dyDescent="0.35">
      <c r="A9" s="6" t="s">
        <v>3</v>
      </c>
      <c r="B9" s="2" t="s">
        <v>7</v>
      </c>
      <c r="C9" s="7">
        <f>SUM('June2017:May2018'!C9)</f>
        <v>11</v>
      </c>
    </row>
    <row r="10" spans="1:4" thickBot="1" x14ac:dyDescent="0.35">
      <c r="A10" s="6" t="s">
        <v>3</v>
      </c>
      <c r="B10" s="2" t="s">
        <v>9</v>
      </c>
      <c r="C10" s="7">
        <f>SUM('June2017:May2018'!C10)</f>
        <v>21</v>
      </c>
    </row>
    <row r="11" spans="1:4" thickBot="1" x14ac:dyDescent="0.35">
      <c r="A11" s="6" t="s">
        <v>3</v>
      </c>
      <c r="B11" s="2" t="s">
        <v>11</v>
      </c>
      <c r="C11" s="7">
        <f>SUM('June2017:May2018'!C11)</f>
        <v>10</v>
      </c>
    </row>
    <row r="12" spans="1:4" thickBot="1" x14ac:dyDescent="0.35">
      <c r="A12" s="6" t="s">
        <v>3</v>
      </c>
      <c r="B12" s="2" t="s">
        <v>4</v>
      </c>
      <c r="C12" s="7">
        <f>SUM('June2017:May2018'!C12)</f>
        <v>0</v>
      </c>
    </row>
    <row r="13" spans="1:4" thickBot="1" x14ac:dyDescent="0.35">
      <c r="A13" s="6" t="s">
        <v>3</v>
      </c>
      <c r="B13" s="10" t="s">
        <v>34</v>
      </c>
      <c r="C13" s="7">
        <f>SUM('June2017:May2018'!C13)</f>
        <v>1</v>
      </c>
    </row>
    <row r="14" spans="1:4" ht="14.45" x14ac:dyDescent="0.3">
      <c r="A14" s="19" t="s">
        <v>15</v>
      </c>
      <c r="B14" s="20"/>
      <c r="C14" s="15">
        <f>SUM('June2017:May2018'!C14)</f>
        <v>1314</v>
      </c>
      <c r="D14" s="17">
        <f>SUM(C2:C13)</f>
        <v>1314</v>
      </c>
    </row>
    <row r="15" spans="1:4" thickBot="1" x14ac:dyDescent="0.35">
      <c r="A15" s="6" t="s">
        <v>16</v>
      </c>
      <c r="B15" s="2" t="s">
        <v>33</v>
      </c>
      <c r="C15" s="7">
        <f>SUM('June2017:May2018'!C15)</f>
        <v>0</v>
      </c>
    </row>
    <row r="16" spans="1:4" thickBot="1" x14ac:dyDescent="0.35">
      <c r="A16" s="6" t="s">
        <v>16</v>
      </c>
      <c r="B16" s="2" t="s">
        <v>21</v>
      </c>
      <c r="C16" s="7">
        <f>SUM('June2017:May2018'!C16)</f>
        <v>0</v>
      </c>
    </row>
    <row r="17" spans="1:4" thickBot="1" x14ac:dyDescent="0.35">
      <c r="A17" s="6" t="s">
        <v>16</v>
      </c>
      <c r="B17" s="2" t="s">
        <v>19</v>
      </c>
      <c r="C17" s="7">
        <f>SUM('June2017:May2018'!C17)</f>
        <v>0</v>
      </c>
    </row>
    <row r="18" spans="1:4" thickBot="1" x14ac:dyDescent="0.35">
      <c r="A18" s="6" t="s">
        <v>16</v>
      </c>
      <c r="B18" s="2" t="s">
        <v>20</v>
      </c>
      <c r="C18" s="7">
        <f>SUM('June2017:May2018'!C18)</f>
        <v>0</v>
      </c>
    </row>
    <row r="19" spans="1:4" thickBot="1" x14ac:dyDescent="0.35">
      <c r="A19" s="6" t="s">
        <v>16</v>
      </c>
      <c r="B19" s="2" t="s">
        <v>37</v>
      </c>
      <c r="C19" s="7">
        <f>SUM('June2017:May2018'!C19)</f>
        <v>0</v>
      </c>
    </row>
    <row r="20" spans="1:4" thickBot="1" x14ac:dyDescent="0.35">
      <c r="A20" s="6" t="s">
        <v>16</v>
      </c>
      <c r="B20" s="2" t="s">
        <v>38</v>
      </c>
      <c r="C20" s="7">
        <f>SUM('June2017:May2018'!C20)</f>
        <v>0</v>
      </c>
    </row>
    <row r="21" spans="1:4" thickBot="1" x14ac:dyDescent="0.35">
      <c r="A21" s="6" t="s">
        <v>16</v>
      </c>
      <c r="B21" s="2" t="s">
        <v>17</v>
      </c>
      <c r="C21" s="7">
        <f>SUM('June2017:May2018'!C21)</f>
        <v>0</v>
      </c>
    </row>
    <row r="22" spans="1:4" thickBot="1" x14ac:dyDescent="0.35">
      <c r="A22" s="6" t="s">
        <v>16</v>
      </c>
      <c r="B22" s="2" t="s">
        <v>18</v>
      </c>
      <c r="C22" s="7">
        <f>SUM('June2017:May2018'!C22)</f>
        <v>1</v>
      </c>
    </row>
    <row r="23" spans="1:4" thickBot="1" x14ac:dyDescent="0.35">
      <c r="A23" s="6" t="s">
        <v>16</v>
      </c>
      <c r="B23" s="2" t="s">
        <v>36</v>
      </c>
      <c r="C23" s="7">
        <f>SUM('June2017:May2018'!C23)</f>
        <v>0</v>
      </c>
    </row>
    <row r="24" spans="1:4" thickBot="1" x14ac:dyDescent="0.35">
      <c r="A24" s="6" t="s">
        <v>16</v>
      </c>
      <c r="B24" s="2" t="s">
        <v>39</v>
      </c>
      <c r="C24" s="7">
        <f>SUM('June2017:May2018'!C24)</f>
        <v>0</v>
      </c>
    </row>
    <row r="25" spans="1:4" ht="15" customHeight="1" thickBot="1" x14ac:dyDescent="0.35">
      <c r="A25" s="6" t="s">
        <v>16</v>
      </c>
      <c r="B25" s="2" t="s">
        <v>40</v>
      </c>
      <c r="C25" s="7">
        <f>SUM('June2017:May2018'!C25)</f>
        <v>0</v>
      </c>
    </row>
    <row r="26" spans="1:4" thickBot="1" x14ac:dyDescent="0.35">
      <c r="A26" s="6" t="s">
        <v>16</v>
      </c>
      <c r="B26" s="2" t="s">
        <v>22</v>
      </c>
      <c r="C26" s="7">
        <f>SUM('June2017:May2018'!C26)</f>
        <v>0</v>
      </c>
    </row>
    <row r="27" spans="1:4" thickBot="1" x14ac:dyDescent="0.35">
      <c r="A27" s="6" t="s">
        <v>16</v>
      </c>
      <c r="B27" s="2" t="s">
        <v>41</v>
      </c>
      <c r="C27" s="7">
        <f>SUM('June2017:May2018'!C27)</f>
        <v>0</v>
      </c>
    </row>
    <row r="28" spans="1:4" thickBot="1" x14ac:dyDescent="0.35">
      <c r="A28" s="6" t="s">
        <v>16</v>
      </c>
      <c r="B28" s="2" t="s">
        <v>42</v>
      </c>
      <c r="C28" s="7">
        <f>SUM('June2017:May2018'!C28)</f>
        <v>0</v>
      </c>
    </row>
    <row r="29" spans="1:4" thickBot="1" x14ac:dyDescent="0.35">
      <c r="A29" s="6" t="s">
        <v>16</v>
      </c>
      <c r="B29" s="10" t="s">
        <v>35</v>
      </c>
      <c r="C29" s="7">
        <f>SUM('June2017:May2018'!C29)</f>
        <v>0</v>
      </c>
    </row>
    <row r="30" spans="1:4" ht="14.45" x14ac:dyDescent="0.3">
      <c r="A30" s="19" t="s">
        <v>23</v>
      </c>
      <c r="B30" s="20"/>
      <c r="C30" s="15">
        <f>SUM('June2017:May2018'!C30)</f>
        <v>1</v>
      </c>
      <c r="D30" s="17">
        <f>SUM(C15:C29)</f>
        <v>1</v>
      </c>
    </row>
    <row r="31" spans="1:4" thickBot="1" x14ac:dyDescent="0.35">
      <c r="A31" s="6" t="s">
        <v>24</v>
      </c>
      <c r="B31" s="2"/>
      <c r="C31" s="7">
        <f>SUM('June2017:May2018'!C31)</f>
        <v>0</v>
      </c>
    </row>
    <row r="32" spans="1:4" ht="14.45" x14ac:dyDescent="0.3">
      <c r="A32" s="19" t="s">
        <v>25</v>
      </c>
      <c r="B32" s="20"/>
      <c r="C32" s="15">
        <f>SUM('June2017:May2018'!C32)</f>
        <v>0</v>
      </c>
      <c r="D32" s="17">
        <f>SUM(C31)</f>
        <v>0</v>
      </c>
    </row>
    <row r="33" spans="1:4" thickBot="1" x14ac:dyDescent="0.35">
      <c r="A33" s="6" t="s">
        <v>26</v>
      </c>
      <c r="B33" s="2" t="s">
        <v>28</v>
      </c>
      <c r="C33" s="7">
        <f>SUM('June2017:May2018'!C33)</f>
        <v>0</v>
      </c>
    </row>
    <row r="34" spans="1:4" thickBot="1" x14ac:dyDescent="0.35">
      <c r="A34" s="6" t="s">
        <v>26</v>
      </c>
      <c r="B34" s="2" t="s">
        <v>29</v>
      </c>
      <c r="C34" s="7">
        <f>SUM('June2017:May2018'!C34)</f>
        <v>0</v>
      </c>
    </row>
    <row r="35" spans="1:4" thickBot="1" x14ac:dyDescent="0.35">
      <c r="A35" s="6" t="s">
        <v>26</v>
      </c>
      <c r="B35" s="2" t="s">
        <v>43</v>
      </c>
      <c r="C35" s="7">
        <f>SUM('June2017:May2018'!C35)</f>
        <v>0</v>
      </c>
    </row>
    <row r="36" spans="1:4" thickBot="1" x14ac:dyDescent="0.35">
      <c r="A36" s="6" t="s">
        <v>26</v>
      </c>
      <c r="B36" s="2" t="s">
        <v>30</v>
      </c>
      <c r="C36" s="7">
        <f>SUM('June2017:May2018'!C36)</f>
        <v>0</v>
      </c>
    </row>
    <row r="37" spans="1:4" thickBot="1" x14ac:dyDescent="0.35">
      <c r="A37" s="6" t="s">
        <v>26</v>
      </c>
      <c r="B37" s="2" t="s">
        <v>44</v>
      </c>
      <c r="C37" s="7">
        <f>SUM('June2017:May2018'!C37)</f>
        <v>0</v>
      </c>
    </row>
    <row r="38" spans="1:4" thickBot="1" x14ac:dyDescent="0.35">
      <c r="A38" s="6" t="s">
        <v>26</v>
      </c>
      <c r="B38" s="2" t="s">
        <v>27</v>
      </c>
      <c r="C38" s="7">
        <f>SUM('June2017:May2018'!C38)</f>
        <v>1</v>
      </c>
    </row>
    <row r="39" spans="1:4" thickBot="1" x14ac:dyDescent="0.35">
      <c r="A39" s="6" t="s">
        <v>26</v>
      </c>
      <c r="B39" s="2" t="s">
        <v>45</v>
      </c>
      <c r="C39" s="7">
        <f>SUM('June2017:May2018'!C39)</f>
        <v>4</v>
      </c>
    </row>
    <row r="40" spans="1:4" ht="15.75" thickBot="1" x14ac:dyDescent="0.3">
      <c r="A40" s="6" t="s">
        <v>26</v>
      </c>
      <c r="B40" s="2" t="s">
        <v>46</v>
      </c>
      <c r="C40" s="7">
        <f>SUM('June2017:May2018'!C40)</f>
        <v>0</v>
      </c>
    </row>
    <row r="41" spans="1:4" x14ac:dyDescent="0.25">
      <c r="A41" s="19" t="s">
        <v>31</v>
      </c>
      <c r="B41" s="20"/>
      <c r="C41" s="15">
        <f>SUM('June2017:May2018'!C41)</f>
        <v>5</v>
      </c>
      <c r="D41" s="17">
        <f>SUM(C33:C40)</f>
        <v>5</v>
      </c>
    </row>
    <row r="42" spans="1:4" x14ac:dyDescent="0.25">
      <c r="A42" s="21" t="s">
        <v>32</v>
      </c>
      <c r="B42" s="22"/>
      <c r="C42" s="15">
        <f>SUM('June2017:May2018'!C42)</f>
        <v>1320</v>
      </c>
      <c r="D42" s="17">
        <f>SUM(D14,D30,D32,D41)</f>
        <v>1320</v>
      </c>
    </row>
    <row r="43" spans="1:4" x14ac:dyDescent="0.25">
      <c r="C43" s="16"/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&amp;C&amp;"-,Bold"&amp;14June 2017 - May 2018 Yearly TRS Commission Report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B15" sqref="B15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5</v>
      </c>
    </row>
    <row r="3" spans="1:3" thickBot="1" x14ac:dyDescent="0.35">
      <c r="A3" s="6" t="s">
        <v>3</v>
      </c>
      <c r="B3" s="2" t="s">
        <v>5</v>
      </c>
      <c r="C3" s="7">
        <v>72</v>
      </c>
    </row>
    <row r="4" spans="1:3" thickBot="1" x14ac:dyDescent="0.35">
      <c r="A4" s="6" t="s">
        <v>3</v>
      </c>
      <c r="B4" s="2" t="s">
        <v>6</v>
      </c>
      <c r="C4" s="7">
        <v>12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1</v>
      </c>
    </row>
    <row r="9" spans="1:3" thickBot="1" x14ac:dyDescent="0.35">
      <c r="A9" s="6" t="s">
        <v>3</v>
      </c>
      <c r="B9" s="2" t="s">
        <v>7</v>
      </c>
      <c r="C9" s="7"/>
    </row>
    <row r="10" spans="1:3" thickBot="1" x14ac:dyDescent="0.35">
      <c r="A10" s="6" t="s">
        <v>3</v>
      </c>
      <c r="B10" s="2" t="s">
        <v>9</v>
      </c>
      <c r="C10" s="7">
        <v>3</v>
      </c>
    </row>
    <row r="11" spans="1:3" thickBot="1" x14ac:dyDescent="0.35">
      <c r="A11" s="6" t="s">
        <v>3</v>
      </c>
      <c r="B11" s="2" t="s">
        <v>11</v>
      </c>
      <c r="C11" s="7">
        <v>3</v>
      </c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96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>
        <v>1</v>
      </c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1</v>
      </c>
    </row>
    <row r="42" spans="1:3" x14ac:dyDescent="0.25">
      <c r="A42" s="21" t="s">
        <v>32</v>
      </c>
      <c r="B42" s="22"/>
      <c r="C42" s="9">
        <f>SUM(C14,C30,C32,C41)</f>
        <v>97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June 2017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C3" sqref="C3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4</v>
      </c>
    </row>
    <row r="3" spans="1:3" thickBot="1" x14ac:dyDescent="0.35">
      <c r="A3" s="6" t="s">
        <v>3</v>
      </c>
      <c r="B3" s="2" t="s">
        <v>5</v>
      </c>
      <c r="C3" s="7">
        <v>111</v>
      </c>
    </row>
    <row r="4" spans="1:3" thickBot="1" x14ac:dyDescent="0.35">
      <c r="A4" s="6" t="s">
        <v>3</v>
      </c>
      <c r="B4" s="2" t="s">
        <v>6</v>
      </c>
      <c r="C4" s="7">
        <v>6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/>
    </row>
    <row r="9" spans="1:3" thickBot="1" x14ac:dyDescent="0.35">
      <c r="A9" s="6" t="s">
        <v>3</v>
      </c>
      <c r="B9" s="2" t="s">
        <v>7</v>
      </c>
      <c r="C9" s="7"/>
    </row>
    <row r="10" spans="1:3" thickBot="1" x14ac:dyDescent="0.35">
      <c r="A10" s="6" t="s">
        <v>3</v>
      </c>
      <c r="B10" s="2" t="s">
        <v>9</v>
      </c>
      <c r="C10" s="7"/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121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121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July 2017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C14" sqref="C14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5</v>
      </c>
    </row>
    <row r="3" spans="1:3" thickBot="1" x14ac:dyDescent="0.35">
      <c r="A3" s="6" t="s">
        <v>3</v>
      </c>
      <c r="B3" s="2" t="s">
        <v>5</v>
      </c>
      <c r="C3" s="7">
        <v>117</v>
      </c>
    </row>
    <row r="4" spans="1:3" thickBot="1" x14ac:dyDescent="0.35">
      <c r="A4" s="6" t="s">
        <v>3</v>
      </c>
      <c r="B4" s="2" t="s">
        <v>6</v>
      </c>
      <c r="C4" s="7">
        <v>5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3</v>
      </c>
    </row>
    <row r="9" spans="1:3" thickBot="1" x14ac:dyDescent="0.35">
      <c r="A9" s="6" t="s">
        <v>3</v>
      </c>
      <c r="B9" s="2" t="s">
        <v>7</v>
      </c>
      <c r="C9" s="7">
        <v>1</v>
      </c>
    </row>
    <row r="10" spans="1:3" thickBot="1" x14ac:dyDescent="0.35">
      <c r="A10" s="6" t="s">
        <v>3</v>
      </c>
      <c r="B10" s="2" t="s">
        <v>9</v>
      </c>
      <c r="C10" s="7">
        <v>3</v>
      </c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>
        <v>1</v>
      </c>
    </row>
    <row r="14" spans="1:3" ht="14.45" x14ac:dyDescent="0.3">
      <c r="A14" s="19" t="s">
        <v>15</v>
      </c>
      <c r="B14" s="20"/>
      <c r="C14" s="8">
        <f>SUM(C2:C13)</f>
        <v>135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135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August 2017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opLeftCell="A3" zoomScaleNormal="100" workbookViewId="0">
      <selection activeCell="C40" sqref="C40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3</v>
      </c>
    </row>
    <row r="3" spans="1:3" thickBot="1" x14ac:dyDescent="0.35">
      <c r="A3" s="6" t="s">
        <v>3</v>
      </c>
      <c r="B3" s="2" t="s">
        <v>5</v>
      </c>
      <c r="C3" s="7">
        <v>92</v>
      </c>
    </row>
    <row r="4" spans="1:3" thickBot="1" x14ac:dyDescent="0.35">
      <c r="A4" s="6" t="s">
        <v>3</v>
      </c>
      <c r="B4" s="2" t="s">
        <v>6</v>
      </c>
      <c r="C4" s="7">
        <v>7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2</v>
      </c>
    </row>
    <row r="9" spans="1:3" thickBot="1" x14ac:dyDescent="0.35">
      <c r="A9" s="6" t="s">
        <v>3</v>
      </c>
      <c r="B9" s="2" t="s">
        <v>7</v>
      </c>
      <c r="C9" s="7"/>
    </row>
    <row r="10" spans="1:3" thickBot="1" x14ac:dyDescent="0.35">
      <c r="A10" s="6" t="s">
        <v>3</v>
      </c>
      <c r="B10" s="2" t="s">
        <v>9</v>
      </c>
      <c r="C10" s="7">
        <v>1</v>
      </c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105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>
        <v>1</v>
      </c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1</v>
      </c>
    </row>
    <row r="42" spans="1:3" x14ac:dyDescent="0.25">
      <c r="A42" s="21" t="s">
        <v>32</v>
      </c>
      <c r="B42" s="22"/>
      <c r="C42" s="9">
        <f>SUM(C14,C30,C32,C41)</f>
        <v>106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September 2017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C9" sqref="C9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9</v>
      </c>
    </row>
    <row r="3" spans="1:3" thickBot="1" x14ac:dyDescent="0.35">
      <c r="A3" s="6" t="s">
        <v>3</v>
      </c>
      <c r="B3" s="2" t="s">
        <v>5</v>
      </c>
      <c r="C3" s="7">
        <v>135</v>
      </c>
    </row>
    <row r="4" spans="1:3" thickBot="1" x14ac:dyDescent="0.35">
      <c r="A4" s="6" t="s">
        <v>3</v>
      </c>
      <c r="B4" s="2" t="s">
        <v>6</v>
      </c>
      <c r="C4" s="7">
        <v>10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>
        <v>1</v>
      </c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1</v>
      </c>
    </row>
    <row r="9" spans="1:3" thickBot="1" x14ac:dyDescent="0.35">
      <c r="A9" s="6" t="s">
        <v>3</v>
      </c>
      <c r="B9" s="2" t="s">
        <v>7</v>
      </c>
      <c r="C9" s="7"/>
    </row>
    <row r="10" spans="1:3" thickBot="1" x14ac:dyDescent="0.35">
      <c r="A10" s="6" t="s">
        <v>3</v>
      </c>
      <c r="B10" s="2" t="s">
        <v>9</v>
      </c>
      <c r="C10" s="7">
        <v>2</v>
      </c>
    </row>
    <row r="11" spans="1:3" thickBot="1" x14ac:dyDescent="0.35">
      <c r="A11" s="6" t="s">
        <v>3</v>
      </c>
      <c r="B11" s="2" t="s">
        <v>11</v>
      </c>
      <c r="C11" s="7">
        <v>1</v>
      </c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159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159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October 2017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opLeftCell="A3" zoomScaleNormal="100" workbookViewId="0">
      <selection activeCell="C40" sqref="C40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9</v>
      </c>
    </row>
    <row r="3" spans="1:3" thickBot="1" x14ac:dyDescent="0.35">
      <c r="A3" s="6" t="s">
        <v>3</v>
      </c>
      <c r="B3" s="2" t="s">
        <v>5</v>
      </c>
      <c r="C3" s="7">
        <v>104</v>
      </c>
    </row>
    <row r="4" spans="1:3" thickBot="1" x14ac:dyDescent="0.35">
      <c r="A4" s="6" t="s">
        <v>3</v>
      </c>
      <c r="B4" s="2" t="s">
        <v>6</v>
      </c>
      <c r="C4" s="7">
        <v>8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>
        <v>1</v>
      </c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>
        <v>1</v>
      </c>
    </row>
    <row r="9" spans="1:3" thickBot="1" x14ac:dyDescent="0.35">
      <c r="A9" s="6" t="s">
        <v>3</v>
      </c>
      <c r="B9" s="2" t="s">
        <v>7</v>
      </c>
      <c r="C9" s="7">
        <v>1</v>
      </c>
    </row>
    <row r="10" spans="1:3" thickBot="1" x14ac:dyDescent="0.35">
      <c r="A10" s="6" t="s">
        <v>3</v>
      </c>
      <c r="B10" s="2" t="s">
        <v>9</v>
      </c>
      <c r="C10" s="7">
        <v>2</v>
      </c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126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>
        <v>1</v>
      </c>
    </row>
    <row r="40" spans="1:3" ht="15.75" thickBot="1" x14ac:dyDescent="0.3">
      <c r="A40" s="6" t="s">
        <v>26</v>
      </c>
      <c r="B40" s="2" t="s">
        <v>46</v>
      </c>
      <c r="C40" s="23"/>
    </row>
    <row r="41" spans="1:3" x14ac:dyDescent="0.25">
      <c r="A41" s="19" t="s">
        <v>31</v>
      </c>
      <c r="B41" s="20"/>
      <c r="C41" s="8">
        <f>SUM(C33:C40)</f>
        <v>1</v>
      </c>
    </row>
    <row r="42" spans="1:3" x14ac:dyDescent="0.25">
      <c r="A42" s="21" t="s">
        <v>32</v>
      </c>
      <c r="B42" s="22"/>
      <c r="C42" s="9">
        <f>SUM(C14,C30,C32,C41)</f>
        <v>127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November 2017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C11" sqref="C11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10</v>
      </c>
    </row>
    <row r="3" spans="1:3" thickBot="1" x14ac:dyDescent="0.35">
      <c r="A3" s="6" t="s">
        <v>3</v>
      </c>
      <c r="B3" s="2" t="s">
        <v>5</v>
      </c>
      <c r="C3" s="7">
        <v>87</v>
      </c>
    </row>
    <row r="4" spans="1:3" thickBot="1" x14ac:dyDescent="0.35">
      <c r="A4" s="6" t="s">
        <v>3</v>
      </c>
      <c r="B4" s="2" t="s">
        <v>6</v>
      </c>
      <c r="C4" s="7">
        <v>7</v>
      </c>
    </row>
    <row r="5" spans="1:3" thickBot="1" x14ac:dyDescent="0.35">
      <c r="A5" s="6" t="s">
        <v>3</v>
      </c>
      <c r="B5" s="2" t="s">
        <v>13</v>
      </c>
      <c r="C5" s="7"/>
    </row>
    <row r="6" spans="1:3" thickBot="1" x14ac:dyDescent="0.35">
      <c r="A6" s="6" t="s">
        <v>3</v>
      </c>
      <c r="B6" s="2" t="s">
        <v>14</v>
      </c>
      <c r="C6" s="7"/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/>
    </row>
    <row r="9" spans="1:3" thickBot="1" x14ac:dyDescent="0.35">
      <c r="A9" s="6" t="s">
        <v>3</v>
      </c>
      <c r="B9" s="2" t="s">
        <v>7</v>
      </c>
      <c r="C9" s="7">
        <v>1</v>
      </c>
    </row>
    <row r="10" spans="1:3" thickBot="1" x14ac:dyDescent="0.35">
      <c r="A10" s="6" t="s">
        <v>3</v>
      </c>
      <c r="B10" s="2" t="s">
        <v>9</v>
      </c>
      <c r="C10" s="7">
        <v>3</v>
      </c>
    </row>
    <row r="11" spans="1:3" thickBot="1" x14ac:dyDescent="0.35">
      <c r="A11" s="6" t="s">
        <v>3</v>
      </c>
      <c r="B11" s="2" t="s">
        <v>11</v>
      </c>
      <c r="C11" s="7"/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108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108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December 2017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zoomScaleNormal="100" workbookViewId="0">
      <selection activeCell="B6" sqref="B6"/>
    </sheetView>
  </sheetViews>
  <sheetFormatPr defaultColWidth="9.140625" defaultRowHeight="15" x14ac:dyDescent="0.25"/>
  <cols>
    <col min="1" max="1" width="25.28515625" style="1" customWidth="1"/>
    <col min="2" max="2" width="28.42578125" style="1" customWidth="1"/>
    <col min="3" max="3" width="14.5703125" style="1" customWidth="1"/>
    <col min="4" max="16384" width="9.140625" style="1"/>
  </cols>
  <sheetData>
    <row r="1" spans="1:3" thickBot="1" x14ac:dyDescent="0.35">
      <c r="A1" s="3" t="s">
        <v>0</v>
      </c>
      <c r="B1" s="4" t="s">
        <v>1</v>
      </c>
      <c r="C1" s="5" t="s">
        <v>2</v>
      </c>
    </row>
    <row r="2" spans="1:3" thickBot="1" x14ac:dyDescent="0.35">
      <c r="A2" s="6" t="s">
        <v>3</v>
      </c>
      <c r="B2" s="2" t="s">
        <v>8</v>
      </c>
      <c r="C2" s="7">
        <v>10</v>
      </c>
    </row>
    <row r="3" spans="1:3" thickBot="1" x14ac:dyDescent="0.35">
      <c r="A3" s="6" t="s">
        <v>3</v>
      </c>
      <c r="B3" s="2" t="s">
        <v>5</v>
      </c>
      <c r="C3" s="7">
        <v>143</v>
      </c>
    </row>
    <row r="4" spans="1:3" thickBot="1" x14ac:dyDescent="0.35">
      <c r="A4" s="6" t="s">
        <v>3</v>
      </c>
      <c r="B4" s="2" t="s">
        <v>6</v>
      </c>
      <c r="C4" s="7">
        <v>10</v>
      </c>
    </row>
    <row r="5" spans="1:3" thickBot="1" x14ac:dyDescent="0.35">
      <c r="A5" s="6" t="s">
        <v>3</v>
      </c>
      <c r="B5" s="2" t="s">
        <v>13</v>
      </c>
      <c r="C5" s="7">
        <v>1</v>
      </c>
    </row>
    <row r="6" spans="1:3" thickBot="1" x14ac:dyDescent="0.35">
      <c r="A6" s="6" t="s">
        <v>3</v>
      </c>
      <c r="B6" s="2" t="s">
        <v>14</v>
      </c>
      <c r="C6" s="7">
        <v>1</v>
      </c>
    </row>
    <row r="7" spans="1:3" thickBot="1" x14ac:dyDescent="0.35">
      <c r="A7" s="6" t="s">
        <v>3</v>
      </c>
      <c r="B7" s="2" t="s">
        <v>12</v>
      </c>
      <c r="C7" s="7"/>
    </row>
    <row r="8" spans="1:3" thickBot="1" x14ac:dyDescent="0.35">
      <c r="A8" s="6" t="s">
        <v>3</v>
      </c>
      <c r="B8" s="2" t="s">
        <v>10</v>
      </c>
      <c r="C8" s="7"/>
    </row>
    <row r="9" spans="1:3" thickBot="1" x14ac:dyDescent="0.35">
      <c r="A9" s="6" t="s">
        <v>3</v>
      </c>
      <c r="B9" s="2" t="s">
        <v>7</v>
      </c>
      <c r="C9" s="7">
        <v>2</v>
      </c>
    </row>
    <row r="10" spans="1:3" thickBot="1" x14ac:dyDescent="0.35">
      <c r="A10" s="6" t="s">
        <v>3</v>
      </c>
      <c r="B10" s="2" t="s">
        <v>9</v>
      </c>
      <c r="C10" s="7">
        <v>2</v>
      </c>
    </row>
    <row r="11" spans="1:3" thickBot="1" x14ac:dyDescent="0.35">
      <c r="A11" s="6" t="s">
        <v>3</v>
      </c>
      <c r="B11" s="2" t="s">
        <v>11</v>
      </c>
      <c r="C11" s="7">
        <v>4</v>
      </c>
    </row>
    <row r="12" spans="1:3" thickBot="1" x14ac:dyDescent="0.35">
      <c r="A12" s="6" t="s">
        <v>3</v>
      </c>
      <c r="B12" s="2" t="s">
        <v>4</v>
      </c>
      <c r="C12" s="7"/>
    </row>
    <row r="13" spans="1:3" thickBot="1" x14ac:dyDescent="0.35">
      <c r="A13" s="6" t="s">
        <v>3</v>
      </c>
      <c r="B13" s="10" t="s">
        <v>34</v>
      </c>
      <c r="C13" s="7"/>
    </row>
    <row r="14" spans="1:3" ht="14.45" x14ac:dyDescent="0.3">
      <c r="A14" s="19" t="s">
        <v>15</v>
      </c>
      <c r="B14" s="20"/>
      <c r="C14" s="8">
        <f>SUM(C2:C13)</f>
        <v>173</v>
      </c>
    </row>
    <row r="15" spans="1:3" thickBot="1" x14ac:dyDescent="0.35">
      <c r="A15" s="6" t="s">
        <v>16</v>
      </c>
      <c r="B15" s="2" t="s">
        <v>33</v>
      </c>
      <c r="C15" s="7"/>
    </row>
    <row r="16" spans="1:3" thickBot="1" x14ac:dyDescent="0.35">
      <c r="A16" s="6" t="s">
        <v>16</v>
      </c>
      <c r="B16" s="2" t="s">
        <v>21</v>
      </c>
      <c r="C16" s="7"/>
    </row>
    <row r="17" spans="1:3" thickBot="1" x14ac:dyDescent="0.35">
      <c r="A17" s="6" t="s">
        <v>16</v>
      </c>
      <c r="B17" s="2" t="s">
        <v>19</v>
      </c>
      <c r="C17" s="7"/>
    </row>
    <row r="18" spans="1:3" thickBot="1" x14ac:dyDescent="0.35">
      <c r="A18" s="6" t="s">
        <v>16</v>
      </c>
      <c r="B18" s="2" t="s">
        <v>20</v>
      </c>
      <c r="C18" s="7"/>
    </row>
    <row r="19" spans="1:3" thickBot="1" x14ac:dyDescent="0.35">
      <c r="A19" s="6" t="s">
        <v>16</v>
      </c>
      <c r="B19" s="2" t="s">
        <v>37</v>
      </c>
      <c r="C19" s="7"/>
    </row>
    <row r="20" spans="1:3" thickBot="1" x14ac:dyDescent="0.35">
      <c r="A20" s="6" t="s">
        <v>16</v>
      </c>
      <c r="B20" s="2" t="s">
        <v>38</v>
      </c>
      <c r="C20" s="7"/>
    </row>
    <row r="21" spans="1:3" thickBot="1" x14ac:dyDescent="0.35">
      <c r="A21" s="6" t="s">
        <v>16</v>
      </c>
      <c r="B21" s="2" t="s">
        <v>17</v>
      </c>
      <c r="C21" s="7"/>
    </row>
    <row r="22" spans="1:3" thickBot="1" x14ac:dyDescent="0.35">
      <c r="A22" s="6" t="s">
        <v>16</v>
      </c>
      <c r="B22" s="2" t="s">
        <v>18</v>
      </c>
      <c r="C22" s="7"/>
    </row>
    <row r="23" spans="1:3" thickBot="1" x14ac:dyDescent="0.35">
      <c r="A23" s="6" t="s">
        <v>16</v>
      </c>
      <c r="B23" s="2" t="s">
        <v>36</v>
      </c>
      <c r="C23" s="7"/>
    </row>
    <row r="24" spans="1:3" thickBot="1" x14ac:dyDescent="0.35">
      <c r="A24" s="6" t="s">
        <v>16</v>
      </c>
      <c r="B24" s="2" t="s">
        <v>39</v>
      </c>
      <c r="C24" s="7"/>
    </row>
    <row r="25" spans="1:3" ht="15" customHeight="1" thickBot="1" x14ac:dyDescent="0.35">
      <c r="A25" s="6" t="s">
        <v>16</v>
      </c>
      <c r="B25" s="2" t="s">
        <v>40</v>
      </c>
      <c r="C25" s="7"/>
    </row>
    <row r="26" spans="1:3" thickBot="1" x14ac:dyDescent="0.35">
      <c r="A26" s="6" t="s">
        <v>16</v>
      </c>
      <c r="B26" s="2" t="s">
        <v>22</v>
      </c>
      <c r="C26" s="7"/>
    </row>
    <row r="27" spans="1:3" thickBot="1" x14ac:dyDescent="0.35">
      <c r="A27" s="6" t="s">
        <v>16</v>
      </c>
      <c r="B27" s="2" t="s">
        <v>41</v>
      </c>
      <c r="C27" s="7"/>
    </row>
    <row r="28" spans="1:3" thickBot="1" x14ac:dyDescent="0.35">
      <c r="A28" s="6" t="s">
        <v>16</v>
      </c>
      <c r="B28" s="2" t="s">
        <v>42</v>
      </c>
      <c r="C28" s="7"/>
    </row>
    <row r="29" spans="1:3" thickBot="1" x14ac:dyDescent="0.35">
      <c r="A29" s="6" t="s">
        <v>16</v>
      </c>
      <c r="B29" s="10" t="s">
        <v>35</v>
      </c>
      <c r="C29" s="7"/>
    </row>
    <row r="30" spans="1:3" ht="14.45" x14ac:dyDescent="0.3">
      <c r="A30" s="19" t="s">
        <v>23</v>
      </c>
      <c r="B30" s="20"/>
      <c r="C30" s="8">
        <f>SUM(C15:C29)</f>
        <v>0</v>
      </c>
    </row>
    <row r="31" spans="1:3" thickBot="1" x14ac:dyDescent="0.35">
      <c r="A31" s="6" t="s">
        <v>24</v>
      </c>
      <c r="B31" s="2"/>
      <c r="C31" s="7"/>
    </row>
    <row r="32" spans="1:3" ht="14.45" x14ac:dyDescent="0.3">
      <c r="A32" s="19" t="s">
        <v>25</v>
      </c>
      <c r="B32" s="20"/>
      <c r="C32" s="8">
        <f>SUM(C31)</f>
        <v>0</v>
      </c>
    </row>
    <row r="33" spans="1:3" thickBot="1" x14ac:dyDescent="0.35">
      <c r="A33" s="6" t="s">
        <v>26</v>
      </c>
      <c r="B33" s="2" t="s">
        <v>28</v>
      </c>
      <c r="C33" s="7"/>
    </row>
    <row r="34" spans="1:3" thickBot="1" x14ac:dyDescent="0.35">
      <c r="A34" s="6" t="s">
        <v>26</v>
      </c>
      <c r="B34" s="2" t="s">
        <v>29</v>
      </c>
      <c r="C34" s="7"/>
    </row>
    <row r="35" spans="1:3" thickBot="1" x14ac:dyDescent="0.35">
      <c r="A35" s="6" t="s">
        <v>26</v>
      </c>
      <c r="B35" s="2" t="s">
        <v>43</v>
      </c>
      <c r="C35" s="7"/>
    </row>
    <row r="36" spans="1:3" thickBot="1" x14ac:dyDescent="0.35">
      <c r="A36" s="6" t="s">
        <v>26</v>
      </c>
      <c r="B36" s="2" t="s">
        <v>30</v>
      </c>
      <c r="C36" s="7"/>
    </row>
    <row r="37" spans="1:3" thickBot="1" x14ac:dyDescent="0.35">
      <c r="A37" s="6" t="s">
        <v>26</v>
      </c>
      <c r="B37" s="2" t="s">
        <v>44</v>
      </c>
      <c r="C37" s="7"/>
    </row>
    <row r="38" spans="1:3" thickBot="1" x14ac:dyDescent="0.35">
      <c r="A38" s="6" t="s">
        <v>26</v>
      </c>
      <c r="B38" s="2" t="s">
        <v>27</v>
      </c>
      <c r="C38" s="7"/>
    </row>
    <row r="39" spans="1:3" thickBot="1" x14ac:dyDescent="0.35">
      <c r="A39" s="6" t="s">
        <v>26</v>
      </c>
      <c r="B39" s="2" t="s">
        <v>45</v>
      </c>
      <c r="C39" s="7"/>
    </row>
    <row r="40" spans="1:3" ht="15.75" thickBot="1" x14ac:dyDescent="0.3">
      <c r="A40" s="6" t="s">
        <v>26</v>
      </c>
      <c r="B40" s="2" t="s">
        <v>46</v>
      </c>
      <c r="C40" s="7"/>
    </row>
    <row r="41" spans="1:3" x14ac:dyDescent="0.25">
      <c r="A41" s="19" t="s">
        <v>31</v>
      </c>
      <c r="B41" s="20"/>
      <c r="C41" s="8">
        <f>SUM(C33:C40)</f>
        <v>0</v>
      </c>
    </row>
    <row r="42" spans="1:3" x14ac:dyDescent="0.25">
      <c r="A42" s="21" t="s">
        <v>32</v>
      </c>
      <c r="B42" s="22"/>
      <c r="C42" s="9">
        <f>SUM(C14,C30,C32,C41)</f>
        <v>173</v>
      </c>
    </row>
  </sheetData>
  <mergeCells count="5">
    <mergeCell ref="A41:B41"/>
    <mergeCell ref="A42:B42"/>
    <mergeCell ref="A14:B14"/>
    <mergeCell ref="A30:B30"/>
    <mergeCell ref="A32:B32"/>
  </mergeCells>
  <pageMargins left="0.7" right="0.7" top="0.75" bottom="0.75" header="0.3" footer="0.3"/>
  <pageSetup orientation="portrait" r:id="rId1"/>
  <headerFooter>
    <oddHeader>&amp;C&amp;"-,Bold"&amp;14Maryland Relay Customer Care Summary - January 2018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Template</vt:lpstr>
      <vt:lpstr>June2017</vt:lpstr>
      <vt:lpstr>July2017</vt:lpstr>
      <vt:lpstr>August2017</vt:lpstr>
      <vt:lpstr>September2017</vt:lpstr>
      <vt:lpstr>October2017</vt:lpstr>
      <vt:lpstr>November2017</vt:lpstr>
      <vt:lpstr>December2017</vt:lpstr>
      <vt:lpstr>January2018</vt:lpstr>
      <vt:lpstr>February2018</vt:lpstr>
      <vt:lpstr>March2018</vt:lpstr>
      <vt:lpstr>April2018</vt:lpstr>
      <vt:lpstr>May2018</vt:lpstr>
      <vt:lpstr>Yearly 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Collingham</dc:creator>
  <cp:lastModifiedBy>April Campbell</cp:lastModifiedBy>
  <cp:lastPrinted>2018-06-13T18:37:47Z</cp:lastPrinted>
  <dcterms:created xsi:type="dcterms:W3CDTF">2014-02-18T22:35:15Z</dcterms:created>
  <dcterms:modified xsi:type="dcterms:W3CDTF">2018-06-13T18:38:45Z</dcterms:modified>
</cp:coreProperties>
</file>